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_xlnm.Print_Area" localSheetId="1">'Šneček'!$E$7:$N$7</definedName>
    <definedName name="_xlnm.Print_Area" localSheetId="0">'Šnek'!$C$7:$K$7</definedName>
    <definedName name="Excel_BuiltIn_Print_Area" localSheetId="0">'Šnek'!#REF!</definedName>
    <definedName name="Excel_BuiltIn_Print_Area" localSheetId="1">'Šneček'!#REF!</definedName>
    <definedName name="Excel_BuiltIn__FilterDatabase" localSheetId="1">'Šneček'!$D$6:$I$6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<sst xmlns="http://schemas.openxmlformats.org/spreadsheetml/2006/main" count="1180" uniqueCount="402">
  <si>
    <t>Čas-OFF-kA na Šerák 2021</t>
  </si>
  <si>
    <t>MTB závod, 10.7.2021</t>
  </si>
  <si>
    <t>Pořadatel: eSeNBáci</t>
  </si>
  <si>
    <t>seriál závodů: Jesenický šnek</t>
  </si>
  <si>
    <t>„11 km“ – KI, JUNIOŘI, MUŽI, ŽENY, OPEN, aj.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</si>
  <si>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</si>
  <si>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</si>
  <si>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</si>
  <si>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</si>
  <si>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</si>
  <si>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</si>
  <si>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</si>
  <si>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</si>
  <si>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</si>
  <si>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</si>
  <si>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</si>
  <si>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Hartl</t>
  </si>
  <si>
    <t>Karel</t>
  </si>
  <si>
    <t>Hranice</t>
  </si>
  <si>
    <t>C</t>
  </si>
  <si>
    <t>11 km</t>
  </si>
  <si>
    <t>nejrychlejší muž</t>
  </si>
  <si>
    <t>Petřík</t>
  </si>
  <si>
    <t>Zdeněk</t>
  </si>
  <si>
    <t>Loko Campagnolo Krnov</t>
  </si>
  <si>
    <t>Bezděk</t>
  </si>
  <si>
    <t>Pavel</t>
  </si>
  <si>
    <t>Red Pointe</t>
  </si>
  <si>
    <t>B</t>
  </si>
  <si>
    <t>Horoň</t>
  </si>
  <si>
    <t>Daniel</t>
  </si>
  <si>
    <t>HEAD PRO TEAM</t>
  </si>
  <si>
    <t>KI</t>
  </si>
  <si>
    <t>Hudeček</t>
  </si>
  <si>
    <t>Jan</t>
  </si>
  <si>
    <t>BIKE PRO RACING</t>
  </si>
  <si>
    <t>J</t>
  </si>
  <si>
    <t>Kopecký</t>
  </si>
  <si>
    <t>Lukáš</t>
  </si>
  <si>
    <t>Prestige Cycling Team</t>
  </si>
  <si>
    <t>Hruzík</t>
  </si>
  <si>
    <t>Matěj</t>
  </si>
  <si>
    <t xml:space="preserve">Head Pro Team </t>
  </si>
  <si>
    <t>Hlásný</t>
  </si>
  <si>
    <t>Radek</t>
  </si>
  <si>
    <t>Písařov</t>
  </si>
  <si>
    <t>Maňur</t>
  </si>
  <si>
    <t>Antonín</t>
  </si>
  <si>
    <t>Rýmařov</t>
  </si>
  <si>
    <t>Smolski</t>
  </si>
  <si>
    <t>Kamil Adam</t>
  </si>
  <si>
    <t>PCC</t>
  </si>
  <si>
    <t>Regec</t>
  </si>
  <si>
    <t>Vojtech</t>
  </si>
  <si>
    <t>SC Samotišky</t>
  </si>
  <si>
    <t>Zonyga</t>
  </si>
  <si>
    <t xml:space="preserve">David </t>
  </si>
  <si>
    <t>VRV team</t>
  </si>
  <si>
    <t>Krejčí</t>
  </si>
  <si>
    <t>Vladislav</t>
  </si>
  <si>
    <t>bike sport uničov</t>
  </si>
  <si>
    <t>zasloužilý desátník</t>
  </si>
  <si>
    <t>Taraba</t>
  </si>
  <si>
    <t>Ondřej</t>
  </si>
  <si>
    <t>Force Team jeseník</t>
  </si>
  <si>
    <t>A</t>
  </si>
  <si>
    <t>Panoch</t>
  </si>
  <si>
    <t>Václav</t>
  </si>
  <si>
    <t>Biketeam TJ Zlaté Hory</t>
  </si>
  <si>
    <t>D</t>
  </si>
  <si>
    <t>Beneš</t>
  </si>
  <si>
    <t>Baik Sport Uničov</t>
  </si>
  <si>
    <t>Zlámal</t>
  </si>
  <si>
    <t>Tomáš</t>
  </si>
  <si>
    <t>Nutrend AMT</t>
  </si>
  <si>
    <t>Míček</t>
  </si>
  <si>
    <t>Oldřich</t>
  </si>
  <si>
    <t>Cyklo Kramo Suchdol</t>
  </si>
  <si>
    <t>E</t>
  </si>
  <si>
    <t>Halfar</t>
  </si>
  <si>
    <t>Martin</t>
  </si>
  <si>
    <t>eSeNBáci</t>
  </si>
  <si>
    <t>Vychodil</t>
  </si>
  <si>
    <t>Veselý</t>
  </si>
  <si>
    <t>Kosek</t>
  </si>
  <si>
    <t>Jiří</t>
  </si>
  <si>
    <t>UNIKOVO MTB TEAM</t>
  </si>
  <si>
    <t>Křefký</t>
  </si>
  <si>
    <t>Manfred</t>
  </si>
  <si>
    <t xml:space="preserve">NAPOHODU! Bike team Píšť </t>
  </si>
  <si>
    <t>Zubatý</t>
  </si>
  <si>
    <t>Adam</t>
  </si>
  <si>
    <t>Kukol</t>
  </si>
  <si>
    <t>Petr</t>
  </si>
  <si>
    <t>Nové Vrbno</t>
  </si>
  <si>
    <t>Daňhel</t>
  </si>
  <si>
    <t>Mojmir</t>
  </si>
  <si>
    <t>MOUNTAINTIME KROSS TRI TEAM</t>
  </si>
  <si>
    <t xml:space="preserve">Vítek </t>
  </si>
  <si>
    <t xml:space="preserve">Tomáš </t>
  </si>
  <si>
    <t>Sobala</t>
  </si>
  <si>
    <t>Valigura</t>
  </si>
  <si>
    <t>Uničov</t>
  </si>
  <si>
    <t>Doležal</t>
  </si>
  <si>
    <t>Hlinsko</t>
  </si>
  <si>
    <t xml:space="preserve">Ryšavý </t>
  </si>
  <si>
    <t xml:space="preserve">Zdeněk </t>
  </si>
  <si>
    <t xml:space="preserve">Zábřeh </t>
  </si>
  <si>
    <t>Gajdoš</t>
  </si>
  <si>
    <t>David</t>
  </si>
  <si>
    <t>FITKO Jeseník</t>
  </si>
  <si>
    <t>Chmela</t>
  </si>
  <si>
    <t>Tri bike academy</t>
  </si>
  <si>
    <t>Mahagoni</t>
  </si>
  <si>
    <t>Marek</t>
  </si>
  <si>
    <t>Česyk team</t>
  </si>
  <si>
    <t xml:space="preserve">Giergielová </t>
  </si>
  <si>
    <t xml:space="preserve">Markéta </t>
  </si>
  <si>
    <t>MONDRAKER racing team</t>
  </si>
  <si>
    <t>ŽB</t>
  </si>
  <si>
    <t>nejrychlejší žena</t>
  </si>
  <si>
    <t>Havlíček</t>
  </si>
  <si>
    <t>Miroslav</t>
  </si>
  <si>
    <t>Tribike MTB Akademyc</t>
  </si>
  <si>
    <t>Vojtek</t>
  </si>
  <si>
    <t>CBS Red Star</t>
  </si>
  <si>
    <t>Novotný</t>
  </si>
  <si>
    <t>Čistý sport</t>
  </si>
  <si>
    <t>Klinecká</t>
  </si>
  <si>
    <t>Jana</t>
  </si>
  <si>
    <t>Juchelka</t>
  </si>
  <si>
    <t>Patrik</t>
  </si>
  <si>
    <t>Jeseník</t>
  </si>
  <si>
    <t>Kouřil</t>
  </si>
  <si>
    <t>Fitko Jeseník</t>
  </si>
  <si>
    <t>Frkal</t>
  </si>
  <si>
    <t>NOVATOP Bike Team</t>
  </si>
  <si>
    <t>Uchytil</t>
  </si>
  <si>
    <t>Alois</t>
  </si>
  <si>
    <t>Hynek</t>
  </si>
  <si>
    <t>Vladimír</t>
  </si>
  <si>
    <t>Jeseničtí orli</t>
  </si>
  <si>
    <t>Nosál</t>
  </si>
  <si>
    <t>Nedoma</t>
  </si>
  <si>
    <t>Štrof team Kroměříž</t>
  </si>
  <si>
    <t>Rous</t>
  </si>
  <si>
    <t>Josef</t>
  </si>
  <si>
    <t>Machala</t>
  </si>
  <si>
    <t>Hladil</t>
  </si>
  <si>
    <t>Milan</t>
  </si>
  <si>
    <t>Lasovský</t>
  </si>
  <si>
    <t>Spurný</t>
  </si>
  <si>
    <t>Lubomír</t>
  </si>
  <si>
    <t>Šimeček</t>
  </si>
  <si>
    <t>Buk</t>
  </si>
  <si>
    <t>Kašparová</t>
  </si>
  <si>
    <t>Lenka</t>
  </si>
  <si>
    <t>Dočkálek</t>
  </si>
  <si>
    <t>Michal</t>
  </si>
  <si>
    <t>Smolík</t>
  </si>
  <si>
    <t xml:space="preserve">Jiří </t>
  </si>
  <si>
    <t>Force Team Jeseník</t>
  </si>
  <si>
    <t>Kašpar</t>
  </si>
  <si>
    <t>Hlisnikovský</t>
  </si>
  <si>
    <t>Libor</t>
  </si>
  <si>
    <t>Wrožyna</t>
  </si>
  <si>
    <t>František</t>
  </si>
  <si>
    <t>Nechuta</t>
  </si>
  <si>
    <t>Bike Freaks Holice</t>
  </si>
  <si>
    <t>x</t>
  </si>
  <si>
    <t>Pietroň</t>
  </si>
  <si>
    <t>Filip</t>
  </si>
  <si>
    <t xml:space="preserve">Křefká </t>
  </si>
  <si>
    <t xml:space="preserve">Dagmar </t>
  </si>
  <si>
    <t>Cink</t>
  </si>
  <si>
    <t>Osladil</t>
  </si>
  <si>
    <t>Kamil</t>
  </si>
  <si>
    <t>Aleš</t>
  </si>
  <si>
    <t>O</t>
  </si>
  <si>
    <t>losované</t>
  </si>
  <si>
    <t>Tomečka</t>
  </si>
  <si>
    <t>Černé Koně</t>
  </si>
  <si>
    <t xml:space="preserve">Binderová </t>
  </si>
  <si>
    <t>Petra</t>
  </si>
  <si>
    <t xml:space="preserve">Head Pro Team Opava </t>
  </si>
  <si>
    <t>ŽA</t>
  </si>
  <si>
    <t>Vondruška</t>
  </si>
  <si>
    <t>Kubiš</t>
  </si>
  <si>
    <t>Vincour</t>
  </si>
  <si>
    <t>eSeNBaci</t>
  </si>
  <si>
    <t xml:space="preserve">Komárková </t>
  </si>
  <si>
    <t xml:space="preserve">Eva </t>
  </si>
  <si>
    <t xml:space="preserve">Cyklo Polách a syn </t>
  </si>
  <si>
    <t>nejstarší žena</t>
  </si>
  <si>
    <t>Weisser</t>
  </si>
  <si>
    <t>Hradec Králové</t>
  </si>
  <si>
    <t>Glombiček</t>
  </si>
  <si>
    <t>Heckel</t>
  </si>
  <si>
    <t>Alfréd</t>
  </si>
  <si>
    <t>Esenbáci</t>
  </si>
  <si>
    <t>Macík</t>
  </si>
  <si>
    <t>Tibor</t>
  </si>
  <si>
    <t>Gladiátoři Jeseník</t>
  </si>
  <si>
    <t>Svoboda</t>
  </si>
  <si>
    <t>Marcel</t>
  </si>
  <si>
    <t>Fiálek</t>
  </si>
  <si>
    <t>ACS Drak Vrbno</t>
  </si>
  <si>
    <t>Budina</t>
  </si>
  <si>
    <t>Marian</t>
  </si>
  <si>
    <t>Filka</t>
  </si>
  <si>
    <t>Petrušková</t>
  </si>
  <si>
    <t>Táňa</t>
  </si>
  <si>
    <t>Vlčko</t>
  </si>
  <si>
    <t>Stehlík</t>
  </si>
  <si>
    <t>Svobodová</t>
  </si>
  <si>
    <t>UNIKOVO MTB, Žamberk</t>
  </si>
  <si>
    <t>Churý</t>
  </si>
  <si>
    <t>Malá</t>
  </si>
  <si>
    <t>Valérie</t>
  </si>
  <si>
    <t>Daňhelová</t>
  </si>
  <si>
    <t>Erika</t>
  </si>
  <si>
    <t>Španger</t>
  </si>
  <si>
    <t>Chudada</t>
  </si>
  <si>
    <t>Keprt</t>
  </si>
  <si>
    <t xml:space="preserve">Jan </t>
  </si>
  <si>
    <t>Nadoraz Zábřeh</t>
  </si>
  <si>
    <t>Hégr</t>
  </si>
  <si>
    <t>Putanov</t>
  </si>
  <si>
    <t>Nechutová</t>
  </si>
  <si>
    <t>Vendula</t>
  </si>
  <si>
    <t>Žatecký</t>
  </si>
  <si>
    <t>Stanislav</t>
  </si>
  <si>
    <t>Kovačičinová</t>
  </si>
  <si>
    <t>Tereza</t>
  </si>
  <si>
    <t>Panochová</t>
  </si>
  <si>
    <t>Alena</t>
  </si>
  <si>
    <t>Staňová</t>
  </si>
  <si>
    <t>Šarlota</t>
  </si>
  <si>
    <t xml:space="preserve">Zvědělík </t>
  </si>
  <si>
    <t xml:space="preserve">Vojtěch </t>
  </si>
  <si>
    <t>ACS drak Vrbno</t>
  </si>
  <si>
    <t>Žeravíková</t>
  </si>
  <si>
    <t>Pavla</t>
  </si>
  <si>
    <t>Zemánek</t>
  </si>
  <si>
    <t>Všetička</t>
  </si>
  <si>
    <t>S K P Olomouc</t>
  </si>
  <si>
    <t>Šedivý</t>
  </si>
  <si>
    <t>Shadows team</t>
  </si>
  <si>
    <t>Pobořil</t>
  </si>
  <si>
    <t>Hrdina</t>
  </si>
  <si>
    <t>nejstarší muž</t>
  </si>
  <si>
    <t>Šimon</t>
  </si>
  <si>
    <t>Force team Jeseník</t>
  </si>
  <si>
    <t>Grepl</t>
  </si>
  <si>
    <t>X</t>
  </si>
  <si>
    <t>Buchta</t>
  </si>
  <si>
    <t>7 km</t>
  </si>
  <si>
    <r>
      <rPr>
        <sz val="10"/>
        <color indexed="8"/>
        <rFont val="Arial CE"/>
        <family val="2"/>
      </rPr>
      <t xml:space="preserve">dojel jen 7 km, </t>
    </r>
    <r>
      <rPr>
        <i/>
        <sz val="10"/>
        <color indexed="8"/>
        <rFont val="Arial CE"/>
        <family val="2"/>
      </rPr>
      <t>zasloužilý desátník</t>
    </r>
  </si>
  <si>
    <t>„7 km“ – SI, SY, KY</t>
  </si>
  <si>
    <t>SI</t>
  </si>
  <si>
    <t>2-3</t>
  </si>
  <si>
    <t>Ema</t>
  </si>
  <si>
    <t>SY</t>
  </si>
  <si>
    <t>Mitvalská</t>
  </si>
  <si>
    <t>Bára</t>
  </si>
  <si>
    <t>Štepán</t>
  </si>
  <si>
    <t>Macolová</t>
  </si>
  <si>
    <t>Amálie</t>
  </si>
  <si>
    <t>Head Opava Bike</t>
  </si>
  <si>
    <t>KY</t>
  </si>
  <si>
    <t>Osladilová</t>
  </si>
  <si>
    <t>Barbora</t>
  </si>
  <si>
    <t xml:space="preserve">Majkráková </t>
  </si>
  <si>
    <t>Laura</t>
  </si>
  <si>
    <t>BIKE 2000</t>
  </si>
  <si>
    <t>Smolíková</t>
  </si>
  <si>
    <t>Nela</t>
  </si>
  <si>
    <t>Langer</t>
  </si>
  <si>
    <t>Vojtěch</t>
  </si>
  <si>
    <t>Patrmannová</t>
  </si>
  <si>
    <t>Elen</t>
  </si>
  <si>
    <t>Klára</t>
  </si>
  <si>
    <t>Pořadí v kat.</t>
  </si>
  <si>
    <t>holky kluci</t>
  </si>
  <si>
    <t>Trasa</t>
  </si>
  <si>
    <t>Vodicová</t>
  </si>
  <si>
    <t xml:space="preserve">Adéla </t>
  </si>
  <si>
    <t>Drahanský sport team</t>
  </si>
  <si>
    <t>Předžákyně</t>
  </si>
  <si>
    <t>H</t>
  </si>
  <si>
    <t>820 m</t>
  </si>
  <si>
    <t>Nosálová</t>
  </si>
  <si>
    <t>Gabriela</t>
  </si>
  <si>
    <t>MTB Unikovo Svoboda</t>
  </si>
  <si>
    <t>Heckelová</t>
  </si>
  <si>
    <t>Gromusová</t>
  </si>
  <si>
    <t>Tomski, Rýmařov</t>
  </si>
  <si>
    <t>Hrdličková</t>
  </si>
  <si>
    <t>Julie</t>
  </si>
  <si>
    <t>Nový Jičín</t>
  </si>
  <si>
    <t>Vlachovská</t>
  </si>
  <si>
    <t>Nella</t>
  </si>
  <si>
    <t>Králová</t>
  </si>
  <si>
    <t>Natálie</t>
  </si>
  <si>
    <t>Kurková</t>
  </si>
  <si>
    <t>Mariana</t>
  </si>
  <si>
    <t>Tupá</t>
  </si>
  <si>
    <t>Ema Jana</t>
  </si>
  <si>
    <t>Česyk Čerčany</t>
  </si>
  <si>
    <t>DNS</t>
  </si>
  <si>
    <t>Chreptunová</t>
  </si>
  <si>
    <t>Ludmila</t>
  </si>
  <si>
    <t>Bělá pod Pradědem</t>
  </si>
  <si>
    <t>Předžáci</t>
  </si>
  <si>
    <t>K</t>
  </si>
  <si>
    <t>Bikesport Uničov</t>
  </si>
  <si>
    <t>Petruška</t>
  </si>
  <si>
    <t>Vodica</t>
  </si>
  <si>
    <t>Dominik</t>
  </si>
  <si>
    <t>Štěpán</t>
  </si>
  <si>
    <t>Oskar</t>
  </si>
  <si>
    <t>Čistý spot, Čerčany</t>
  </si>
  <si>
    <t>Dubec</t>
  </si>
  <si>
    <t>Kroupa</t>
  </si>
  <si>
    <t xml:space="preserve">Páleníček </t>
  </si>
  <si>
    <t xml:space="preserve">Jeseník </t>
  </si>
  <si>
    <t>Stošić</t>
  </si>
  <si>
    <t>Praha</t>
  </si>
  <si>
    <t>Vít</t>
  </si>
  <si>
    <t>Krnov</t>
  </si>
  <si>
    <t>Čišecký</t>
  </si>
  <si>
    <t>Melichar</t>
  </si>
  <si>
    <t>Cyklokramo Suchdol nad Odrou</t>
  </si>
  <si>
    <t>Shadous team, Čerčany</t>
  </si>
  <si>
    <t>Mladší žákyně</t>
  </si>
  <si>
    <t>2,46 km</t>
  </si>
  <si>
    <t>Roháčová</t>
  </si>
  <si>
    <t>Mladší žáci</t>
  </si>
  <si>
    <t>Špok</t>
  </si>
  <si>
    <t>Vratimov</t>
  </si>
  <si>
    <t>Hanulík</t>
  </si>
  <si>
    <t>Rybár</t>
  </si>
  <si>
    <t>Matyáš</t>
  </si>
  <si>
    <t>Chreptun</t>
  </si>
  <si>
    <t>DNF</t>
  </si>
  <si>
    <t>Sivek</t>
  </si>
  <si>
    <t xml:space="preserve">Jakub </t>
  </si>
  <si>
    <t>Domašov</t>
  </si>
  <si>
    <t>Malé žákyně</t>
  </si>
  <si>
    <t>1,64 km</t>
  </si>
  <si>
    <t>Markéta</t>
  </si>
  <si>
    <t>UNIKOVO MTB TEAM, Žamberk</t>
  </si>
  <si>
    <t>Vanda</t>
  </si>
  <si>
    <t>Benešová</t>
  </si>
  <si>
    <t>Město Albrechtice</t>
  </si>
  <si>
    <t>Doláková</t>
  </si>
  <si>
    <t>Bělkovice</t>
  </si>
  <si>
    <t>Hanulíková</t>
  </si>
  <si>
    <t>Kalina</t>
  </si>
  <si>
    <t>Moravec team</t>
  </si>
  <si>
    <t>Malí žáci</t>
  </si>
  <si>
    <t xml:space="preserve">ACS Drak Vrbno </t>
  </si>
  <si>
    <t>Cyklokramo KIDS Suchdol nad Odrou</t>
  </si>
  <si>
    <t>Hapal</t>
  </si>
  <si>
    <t>Koláček</t>
  </si>
  <si>
    <t>Adam František</t>
  </si>
  <si>
    <t>Bořuta</t>
  </si>
  <si>
    <t>Žeravík</t>
  </si>
  <si>
    <t>Ondra</t>
  </si>
  <si>
    <t>Maček</t>
  </si>
  <si>
    <t>Červený team, Praha</t>
  </si>
  <si>
    <t>Till</t>
  </si>
  <si>
    <t>Vystavěl</t>
  </si>
  <si>
    <t>Poř.</t>
  </si>
  <si>
    <t>Hastíková</t>
  </si>
  <si>
    <t>Sofie</t>
  </si>
  <si>
    <t>SKM Zlaté Hory</t>
  </si>
  <si>
    <t>Benjamínky</t>
  </si>
  <si>
    <t>200 m</t>
  </si>
  <si>
    <t>Anna</t>
  </si>
  <si>
    <t>Novotná</t>
  </si>
  <si>
    <t>Ida</t>
  </si>
  <si>
    <t>Evelin</t>
  </si>
  <si>
    <t>Knotková</t>
  </si>
  <si>
    <t>Lola</t>
  </si>
  <si>
    <t>Hartlová</t>
  </si>
  <si>
    <t>Lucia</t>
  </si>
  <si>
    <t>Eliška Eva</t>
  </si>
  <si>
    <t>Kroupová</t>
  </si>
  <si>
    <t>Magdaléna</t>
  </si>
  <si>
    <t>Cinková</t>
  </si>
  <si>
    <t>Černoch</t>
  </si>
  <si>
    <t>Benjamínci</t>
  </si>
  <si>
    <t>Knotek</t>
  </si>
  <si>
    <t>POČET STARTUJÍCÍCH</t>
  </si>
  <si>
    <t>celkem</t>
  </si>
  <si>
    <t>páni</t>
  </si>
  <si>
    <t>dámy</t>
  </si>
  <si>
    <t>MUŽI, ŽENY, KI  (11 km)</t>
  </si>
  <si>
    <t>KY, SI, SY (7 km)</t>
  </si>
  <si>
    <t>OPEN (11 km)</t>
  </si>
  <si>
    <t>někteří jeli ve více tratích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</si>
</sst>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\:00\:00"/>
    <numFmt numFmtId="166" formatCode="&quot;m &quot;0"/>
    <numFmt numFmtId="167" formatCode="&quot;ž &quot;0"/>
    <numFmt numFmtId="168" formatCode="&quot;o &quot;0"/>
    <numFmt numFmtId="169" formatCode="&quot;M &quot;0"/>
    <numFmt numFmtId="170" formatCode="&quot;P &quot;0"/>
    <numFmt numFmtId="171" formatCode="00\:00"/>
    <numFmt numFmtId="172" formatCode="&quot;BOOL&quot;E&quot;AN&quot;"/>
    <numFmt numFmtId="173" formatCode="0\:00"/>
    <numFmt numFmtId="174" formatCode="&quot;B &quot;0"/>
    <numFmt numFmtId="175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20"/>
      <name val="Arial"/>
      <family val="2"/>
    </font>
    <font>
      <b/>
      <sz val="10"/>
      <name val="Arial CE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 CE"/>
      <family val="2"/>
    </font>
    <font>
      <sz val="10"/>
      <color indexed="10"/>
      <name val="Arial CE"/>
      <family val="2"/>
    </font>
    <font>
      <sz val="10"/>
      <color indexed="49"/>
      <name val="Arial CE"/>
      <family val="2"/>
    </font>
    <font>
      <sz val="10"/>
      <color indexed="49"/>
      <name val="Arial"/>
      <family val="2"/>
    </font>
    <font>
      <sz val="6"/>
      <color indexed="49"/>
      <name val="Arial CE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4" fillId="0" borderId="0" xfId="21" applyFont="1" applyAlignment="1">
      <alignment horizontal="center" wrapText="1"/>
      <protection/>
    </xf>
    <xf numFmtId="164" fontId="4" fillId="0" borderId="0" xfId="21" applyFont="1" applyAlignment="1">
      <alignment horizontal="left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/>
      <protection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6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11" fillId="0" borderId="1" xfId="21" applyFont="1" applyBorder="1">
      <alignment/>
      <protection/>
    </xf>
    <xf numFmtId="164" fontId="12" fillId="0" borderId="1" xfId="21" applyFont="1" applyBorder="1" applyAlignment="1">
      <alignment horizontal="center"/>
      <protection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7" fontId="15" fillId="0" borderId="1" xfId="21" applyNumberFormat="1" applyFont="1" applyBorder="1" applyAlignment="1">
      <alignment horizontal="center"/>
      <protection/>
    </xf>
    <xf numFmtId="164" fontId="16" fillId="0" borderId="1" xfId="21" applyFont="1" applyBorder="1">
      <alignment/>
      <protection/>
    </xf>
    <xf numFmtId="164" fontId="16" fillId="0" borderId="1" xfId="21" applyFont="1" applyBorder="1" applyAlignment="1">
      <alignment horizontal="center"/>
      <protection/>
    </xf>
    <xf numFmtId="164" fontId="14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4" fontId="17" fillId="0" borderId="1" xfId="21" applyFont="1" applyBorder="1" applyAlignment="1">
      <alignment horizontal="center"/>
      <protection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9" fillId="0" borderId="1" xfId="21" applyFont="1" applyBorder="1" applyAlignment="1">
      <alignment horizontal="center"/>
      <protection/>
    </xf>
    <xf numFmtId="168" fontId="17" fillId="0" borderId="1" xfId="21" applyNumberFormat="1" applyFont="1" applyBorder="1" applyAlignment="1">
      <alignment horizontal="center"/>
      <protection/>
    </xf>
    <xf numFmtId="164" fontId="14" fillId="0" borderId="1" xfId="0" applyFont="1" applyBorder="1" applyAlignment="1">
      <alignment/>
    </xf>
    <xf numFmtId="164" fontId="18" fillId="0" borderId="1" xfId="0" applyFont="1" applyBorder="1" applyAlignment="1">
      <alignment/>
    </xf>
    <xf numFmtId="169" fontId="2" fillId="0" borderId="1" xfId="21" applyNumberFormat="1" applyFont="1" applyBorder="1" applyAlignment="1">
      <alignment horizontal="center"/>
      <protection/>
    </xf>
    <xf numFmtId="170" fontId="2" fillId="0" borderId="1" xfId="21" applyNumberFormat="1" applyFont="1" applyBorder="1" applyAlignment="1">
      <alignment horizontal="center"/>
      <protection/>
    </xf>
    <xf numFmtId="164" fontId="10" fillId="2" borderId="1" xfId="0" applyNumberFormat="1" applyFont="1" applyFill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1" fontId="9" fillId="0" borderId="1" xfId="0" applyNumberFormat="1" applyFont="1" applyFill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 horizontal="center"/>
    </xf>
    <xf numFmtId="167" fontId="16" fillId="0" borderId="1" xfId="21" applyNumberFormat="1" applyFont="1" applyBorder="1" applyAlignment="1">
      <alignment horizontal="center"/>
      <protection/>
    </xf>
    <xf numFmtId="171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/>
    </xf>
    <xf numFmtId="171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169" fontId="16" fillId="0" borderId="1" xfId="21" applyNumberFormat="1" applyFont="1" applyBorder="1" applyAlignment="1">
      <alignment horizontal="center"/>
      <protection/>
    </xf>
    <xf numFmtId="164" fontId="7" fillId="0" borderId="3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70" fontId="12" fillId="0" borderId="1" xfId="21" applyNumberFormat="1" applyFont="1" applyBorder="1" applyAlignment="1">
      <alignment horizontal="center"/>
      <protection/>
    </xf>
    <xf numFmtId="172" fontId="13" fillId="0" borderId="1" xfId="0" applyNumberFormat="1" applyFont="1" applyBorder="1" applyAlignment="1">
      <alignment horizontal="left"/>
    </xf>
    <xf numFmtId="170" fontId="16" fillId="0" borderId="1" xfId="21" applyNumberFormat="1" applyFont="1" applyBorder="1" applyAlignment="1">
      <alignment horizontal="center"/>
      <protection/>
    </xf>
    <xf numFmtId="172" fontId="14" fillId="0" borderId="1" xfId="0" applyNumberFormat="1" applyFont="1" applyBorder="1" applyAlignment="1">
      <alignment horizontal="left"/>
    </xf>
    <xf numFmtId="170" fontId="4" fillId="0" borderId="1" xfId="21" applyNumberFormat="1" applyFont="1" applyBorder="1" applyAlignment="1">
      <alignment horizontal="center"/>
      <protection/>
    </xf>
    <xf numFmtId="164" fontId="6" fillId="0" borderId="1" xfId="21" applyFont="1" applyBorder="1">
      <alignment/>
      <protection/>
    </xf>
    <xf numFmtId="172" fontId="9" fillId="0" borderId="1" xfId="0" applyNumberFormat="1" applyFont="1" applyBorder="1" applyAlignment="1">
      <alignment horizontal="left"/>
    </xf>
    <xf numFmtId="164" fontId="4" fillId="0" borderId="1" xfId="21" applyFont="1" applyBorder="1" applyAlignment="1">
      <alignment horizontal="center"/>
      <protection/>
    </xf>
    <xf numFmtId="164" fontId="6" fillId="0" borderId="2" xfId="21" applyFont="1" applyBorder="1" applyAlignment="1">
      <alignment horizontal="center"/>
      <protection/>
    </xf>
    <xf numFmtId="170" fontId="6" fillId="0" borderId="1" xfId="21" applyNumberFormat="1" applyFont="1" applyBorder="1" applyAlignment="1">
      <alignment horizontal="center"/>
      <protection/>
    </xf>
    <xf numFmtId="170" fontId="8" fillId="0" borderId="1" xfId="21" applyNumberFormat="1" applyFont="1" applyBorder="1" applyAlignment="1">
      <alignment horizontal="center"/>
      <protection/>
    </xf>
    <xf numFmtId="172" fontId="10" fillId="0" borderId="1" xfId="0" applyNumberFormat="1" applyFont="1" applyBorder="1" applyAlignment="1">
      <alignment horizontal="left"/>
    </xf>
    <xf numFmtId="164" fontId="8" fillId="0" borderId="2" xfId="21" applyFont="1" applyBorder="1" applyAlignment="1">
      <alignment horizontal="center"/>
      <protection/>
    </xf>
    <xf numFmtId="173" fontId="8" fillId="0" borderId="2" xfId="21" applyNumberFormat="1" applyFont="1" applyBorder="1" applyAlignment="1">
      <alignment horizontal="center"/>
      <protection/>
    </xf>
    <xf numFmtId="164" fontId="8" fillId="0" borderId="2" xfId="21" applyFont="1" applyBorder="1">
      <alignment/>
      <protection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horizontal="center"/>
    </xf>
    <xf numFmtId="173" fontId="8" fillId="0" borderId="1" xfId="21" applyNumberFormat="1" applyFont="1" applyBorder="1" applyAlignment="1">
      <alignment horizontal="center"/>
      <protection/>
    </xf>
    <xf numFmtId="164" fontId="12" fillId="4" borderId="1" xfId="21" applyFont="1" applyFill="1" applyBorder="1" applyAlignment="1">
      <alignment horizontal="center"/>
      <protection/>
    </xf>
    <xf numFmtId="164" fontId="16" fillId="4" borderId="1" xfId="21" applyFont="1" applyFill="1" applyBorder="1" applyAlignment="1">
      <alignment horizontal="center"/>
      <protection/>
    </xf>
    <xf numFmtId="164" fontId="6" fillId="4" borderId="1" xfId="21" applyFont="1" applyFill="1" applyBorder="1" applyAlignment="1">
      <alignment horizontal="center"/>
      <protection/>
    </xf>
    <xf numFmtId="164" fontId="4" fillId="4" borderId="1" xfId="21" applyFont="1" applyFill="1" applyBorder="1" applyAlignment="1">
      <alignment horizontal="center"/>
      <protection/>
    </xf>
    <xf numFmtId="164" fontId="2" fillId="4" borderId="1" xfId="21" applyFont="1" applyFill="1" applyBorder="1" applyAlignment="1">
      <alignment horizontal="center"/>
      <protection/>
    </xf>
    <xf numFmtId="164" fontId="8" fillId="4" borderId="1" xfId="21" applyFont="1" applyFill="1" applyBorder="1" applyAlignment="1">
      <alignment horizontal="center"/>
      <protection/>
    </xf>
    <xf numFmtId="164" fontId="10" fillId="0" borderId="1" xfId="0" applyFont="1" applyBorder="1" applyAlignment="1">
      <alignment horizontal="left"/>
    </xf>
    <xf numFmtId="169" fontId="12" fillId="0" borderId="1" xfId="21" applyNumberFormat="1" applyFont="1" applyBorder="1" applyAlignment="1">
      <alignment horizontal="center"/>
      <protection/>
    </xf>
    <xf numFmtId="164" fontId="12" fillId="0" borderId="1" xfId="21" applyFont="1" applyBorder="1">
      <alignment/>
      <protection/>
    </xf>
    <xf numFmtId="164" fontId="13" fillId="2" borderId="1" xfId="0" applyNumberFormat="1" applyFont="1" applyFill="1" applyBorder="1" applyAlignment="1">
      <alignment horizontal="center"/>
    </xf>
    <xf numFmtId="169" fontId="6" fillId="0" borderId="1" xfId="21" applyNumberFormat="1" applyFont="1" applyBorder="1" applyAlignment="1">
      <alignment horizontal="center"/>
      <protection/>
    </xf>
    <xf numFmtId="169" fontId="8" fillId="0" borderId="1" xfId="21" applyNumberFormat="1" applyFont="1" applyBorder="1" applyAlignment="1">
      <alignment horizontal="center"/>
      <protection/>
    </xf>
    <xf numFmtId="174" fontId="12" fillId="0" borderId="1" xfId="21" applyNumberFormat="1" applyFont="1" applyBorder="1" applyAlignment="1">
      <alignment horizontal="center"/>
      <protection/>
    </xf>
    <xf numFmtId="174" fontId="16" fillId="0" borderId="1" xfId="21" applyNumberFormat="1" applyFont="1" applyBorder="1" applyAlignment="1">
      <alignment horizontal="center"/>
      <protection/>
    </xf>
    <xf numFmtId="174" fontId="6" fillId="0" borderId="1" xfId="21" applyNumberFormat="1" applyFont="1" applyBorder="1" applyAlignment="1">
      <alignment horizontal="center"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4" fillId="0" borderId="1" xfId="0" applyFont="1" applyBorder="1" applyAlignment="1">
      <alignment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D32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10.00390625" style="1" hidden="1" customWidth="1"/>
    <col min="2" max="2" width="5.28125" style="2" customWidth="1"/>
    <col min="3" max="3" width="5.57421875" style="3" customWidth="1"/>
    <col min="4" max="4" width="5.7109375" style="3" customWidth="1"/>
    <col min="5" max="5" width="13.140625" style="4" customWidth="1"/>
    <col min="6" max="6" width="11.57421875" style="4" customWidth="1"/>
    <col min="7" max="7" width="8.00390625" style="5" customWidth="1"/>
    <col min="8" max="8" width="31.57421875" style="4" customWidth="1"/>
    <col min="9" max="9" width="9.28125" style="4" customWidth="1"/>
    <col min="10" max="10" width="6.57421875" style="5" customWidth="1"/>
    <col min="11" max="11" width="8.421875" style="3" customWidth="1"/>
    <col min="12" max="12" width="7.421875" style="3" customWidth="1"/>
    <col min="13" max="13" width="6.7109375" style="1" customWidth="1"/>
    <col min="14" max="14" width="31.7109375" style="1" customWidth="1"/>
    <col min="15" max="16384" width="10.421875" style="1" customWidth="1"/>
  </cols>
  <sheetData>
    <row r="1" spans="1:14" ht="30.75" customHeight="1">
      <c r="A1"/>
      <c r="B1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8"/>
    </row>
    <row r="2" spans="1:14" ht="14.25" customHeight="1">
      <c r="A2"/>
      <c r="B2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7"/>
      <c r="N2" s="8"/>
    </row>
    <row r="3" spans="1:14" ht="12.75" customHeight="1">
      <c r="A3"/>
      <c r="B3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7"/>
      <c r="N3" s="8"/>
    </row>
    <row r="4" spans="1:14" ht="12.75" customHeight="1">
      <c r="A4"/>
      <c r="B4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7"/>
      <c r="N4" s="8"/>
    </row>
    <row r="5" spans="1:14" ht="27.75" customHeight="1">
      <c r="A5" s="10"/>
      <c r="B5" s="11"/>
      <c r="C5" s="12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26.25" customHeight="1">
      <c r="A6" s="10" t="s">
        <v>5</v>
      </c>
      <c r="B6" s="11"/>
      <c r="C6" s="14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/>
      <c r="N6" s="13"/>
    </row>
    <row r="7" spans="3:14" ht="14.25">
      <c r="C7" s="16">
        <v>1</v>
      </c>
      <c r="D7" s="17">
        <v>38</v>
      </c>
      <c r="E7" s="18" t="s">
        <v>16</v>
      </c>
      <c r="F7" s="18" t="s">
        <v>17</v>
      </c>
      <c r="G7" s="19">
        <v>1977</v>
      </c>
      <c r="H7" s="18" t="s">
        <v>18</v>
      </c>
      <c r="I7" s="20">
        <v>3924</v>
      </c>
      <c r="J7" s="21" t="s">
        <v>19</v>
      </c>
      <c r="K7" s="17">
        <v>1</v>
      </c>
      <c r="L7" s="22" t="s">
        <v>20</v>
      </c>
      <c r="M7" s="23">
        <v>1</v>
      </c>
      <c r="N7" s="24" t="s">
        <v>21</v>
      </c>
    </row>
    <row r="8" spans="3:14" ht="14.25">
      <c r="C8" s="16">
        <v>2</v>
      </c>
      <c r="D8" s="17">
        <v>36</v>
      </c>
      <c r="E8" s="18" t="s">
        <v>22</v>
      </c>
      <c r="F8" s="18" t="s">
        <v>23</v>
      </c>
      <c r="G8" s="19">
        <v>1980</v>
      </c>
      <c r="H8" s="18" t="s">
        <v>24</v>
      </c>
      <c r="I8" s="20">
        <v>4134</v>
      </c>
      <c r="J8" s="21" t="s">
        <v>19</v>
      </c>
      <c r="K8" s="17">
        <v>2</v>
      </c>
      <c r="L8" s="22" t="s">
        <v>20</v>
      </c>
      <c r="M8" s="23">
        <v>2</v>
      </c>
      <c r="N8" s="24"/>
    </row>
    <row r="9" spans="3:14" ht="14.25">
      <c r="C9" s="16">
        <v>3</v>
      </c>
      <c r="D9" s="17">
        <v>62</v>
      </c>
      <c r="E9" s="25" t="s">
        <v>25</v>
      </c>
      <c r="F9" s="25" t="s">
        <v>26</v>
      </c>
      <c r="G9" s="21">
        <v>1986</v>
      </c>
      <c r="H9" s="25" t="s">
        <v>27</v>
      </c>
      <c r="I9" s="20">
        <v>4154</v>
      </c>
      <c r="J9" s="21" t="s">
        <v>28</v>
      </c>
      <c r="K9" s="17">
        <v>1</v>
      </c>
      <c r="L9" s="22" t="s">
        <v>20</v>
      </c>
      <c r="M9" s="23">
        <v>3</v>
      </c>
      <c r="N9" s="24"/>
    </row>
    <row r="10" spans="3:14" ht="14.25">
      <c r="C10" s="16">
        <v>4</v>
      </c>
      <c r="D10" s="17">
        <v>85</v>
      </c>
      <c r="E10" s="25" t="s">
        <v>29</v>
      </c>
      <c r="F10" s="25" t="s">
        <v>30</v>
      </c>
      <c r="G10" s="21">
        <v>2005</v>
      </c>
      <c r="H10" s="25" t="s">
        <v>31</v>
      </c>
      <c r="I10" s="20">
        <v>4330</v>
      </c>
      <c r="J10" s="21" t="s">
        <v>32</v>
      </c>
      <c r="K10" s="17">
        <v>1</v>
      </c>
      <c r="L10" s="22" t="s">
        <v>20</v>
      </c>
      <c r="M10" s="23">
        <v>4</v>
      </c>
      <c r="N10" s="24"/>
    </row>
    <row r="11" spans="3:14" ht="14.25">
      <c r="C11" s="16">
        <v>5</v>
      </c>
      <c r="D11" s="17">
        <v>57</v>
      </c>
      <c r="E11" s="18" t="s">
        <v>33</v>
      </c>
      <c r="F11" s="18" t="s">
        <v>34</v>
      </c>
      <c r="G11" s="19">
        <v>2004</v>
      </c>
      <c r="H11" s="18" t="s">
        <v>35</v>
      </c>
      <c r="I11" s="20">
        <v>4407</v>
      </c>
      <c r="J11" s="21" t="s">
        <v>36</v>
      </c>
      <c r="K11" s="17">
        <v>1</v>
      </c>
      <c r="L11" s="22" t="s">
        <v>20</v>
      </c>
      <c r="M11" s="23">
        <v>5</v>
      </c>
      <c r="N11" s="24"/>
    </row>
    <row r="12" spans="3:14" ht="14.25">
      <c r="C12" s="16">
        <v>6</v>
      </c>
      <c r="D12" s="17">
        <v>23</v>
      </c>
      <c r="E12" s="18" t="s">
        <v>37</v>
      </c>
      <c r="F12" s="18" t="s">
        <v>38</v>
      </c>
      <c r="G12" s="19">
        <v>1978</v>
      </c>
      <c r="H12" s="18" t="s">
        <v>39</v>
      </c>
      <c r="I12" s="20">
        <v>4417</v>
      </c>
      <c r="J12" s="21" t="s">
        <v>19</v>
      </c>
      <c r="K12" s="17">
        <v>3</v>
      </c>
      <c r="L12" s="22" t="s">
        <v>20</v>
      </c>
      <c r="M12" s="23">
        <v>6</v>
      </c>
      <c r="N12" s="24"/>
    </row>
    <row r="13" spans="3:14" ht="14.25">
      <c r="C13" s="16">
        <v>7</v>
      </c>
      <c r="D13" s="17">
        <v>32</v>
      </c>
      <c r="E13" s="18" t="s">
        <v>40</v>
      </c>
      <c r="F13" s="18" t="s">
        <v>41</v>
      </c>
      <c r="G13" s="19">
        <v>2006</v>
      </c>
      <c r="H13" s="18" t="s">
        <v>42</v>
      </c>
      <c r="I13" s="20">
        <v>4427</v>
      </c>
      <c r="J13" s="21" t="s">
        <v>32</v>
      </c>
      <c r="K13" s="17">
        <v>2</v>
      </c>
      <c r="L13" s="22" t="s">
        <v>20</v>
      </c>
      <c r="M13" s="23">
        <v>7</v>
      </c>
      <c r="N13" s="24"/>
    </row>
    <row r="14" spans="3:14" ht="14.25">
      <c r="C14" s="16">
        <v>8</v>
      </c>
      <c r="D14" s="17">
        <v>70</v>
      </c>
      <c r="E14" s="18" t="s">
        <v>43</v>
      </c>
      <c r="F14" s="18" t="s">
        <v>44</v>
      </c>
      <c r="G14" s="19">
        <v>1985</v>
      </c>
      <c r="H14" s="18" t="s">
        <v>45</v>
      </c>
      <c r="I14" s="20">
        <v>4450</v>
      </c>
      <c r="J14" s="21" t="s">
        <v>28</v>
      </c>
      <c r="K14" s="17">
        <v>2</v>
      </c>
      <c r="L14" s="22" t="s">
        <v>20</v>
      </c>
      <c r="M14" s="23">
        <v>8</v>
      </c>
      <c r="N14" s="24"/>
    </row>
    <row r="15" spans="3:14" ht="14.25">
      <c r="C15" s="16">
        <v>9</v>
      </c>
      <c r="D15" s="17">
        <v>9</v>
      </c>
      <c r="E15" s="18" t="s">
        <v>46</v>
      </c>
      <c r="F15" s="18" t="s">
        <v>47</v>
      </c>
      <c r="G15" s="19">
        <v>1989</v>
      </c>
      <c r="H15" s="18" t="s">
        <v>48</v>
      </c>
      <c r="I15" s="20">
        <v>4458</v>
      </c>
      <c r="J15" s="21" t="s">
        <v>28</v>
      </c>
      <c r="K15" s="17">
        <v>3</v>
      </c>
      <c r="L15" s="22" t="s">
        <v>20</v>
      </c>
      <c r="M15" s="23">
        <v>9</v>
      </c>
      <c r="N15" s="24"/>
    </row>
    <row r="16" spans="3:14" ht="14.25">
      <c r="C16" s="16">
        <v>10</v>
      </c>
      <c r="D16" s="16">
        <v>25</v>
      </c>
      <c r="E16" s="26" t="s">
        <v>49</v>
      </c>
      <c r="F16" s="26" t="s">
        <v>50</v>
      </c>
      <c r="G16" s="22">
        <v>1985</v>
      </c>
      <c r="H16" s="26" t="s">
        <v>51</v>
      </c>
      <c r="I16" s="27">
        <v>4509</v>
      </c>
      <c r="J16" s="22" t="s">
        <v>28</v>
      </c>
      <c r="K16" s="16">
        <v>4</v>
      </c>
      <c r="L16" s="22" t="s">
        <v>20</v>
      </c>
      <c r="M16" s="23">
        <v>10</v>
      </c>
      <c r="N16" s="24"/>
    </row>
    <row r="17" spans="3:14" ht="14.25">
      <c r="C17" s="16">
        <v>11</v>
      </c>
      <c r="D17" s="16">
        <v>81</v>
      </c>
      <c r="E17" s="28" t="s">
        <v>52</v>
      </c>
      <c r="F17" s="28" t="s">
        <v>53</v>
      </c>
      <c r="G17" s="29">
        <v>1982</v>
      </c>
      <c r="H17" s="28" t="s">
        <v>54</v>
      </c>
      <c r="I17" s="27">
        <v>4527</v>
      </c>
      <c r="J17" s="22" t="s">
        <v>28</v>
      </c>
      <c r="K17" s="16">
        <v>5</v>
      </c>
      <c r="L17" s="22" t="s">
        <v>20</v>
      </c>
      <c r="M17" s="23">
        <v>11</v>
      </c>
      <c r="N17" s="24"/>
    </row>
    <row r="18" spans="3:14" ht="14.25">
      <c r="C18" s="16">
        <v>12</v>
      </c>
      <c r="D18" s="17">
        <v>54</v>
      </c>
      <c r="E18" s="18" t="s">
        <v>55</v>
      </c>
      <c r="F18" s="18" t="s">
        <v>56</v>
      </c>
      <c r="G18" s="19">
        <v>2005</v>
      </c>
      <c r="H18" s="18" t="s">
        <v>57</v>
      </c>
      <c r="I18" s="20">
        <v>4555</v>
      </c>
      <c r="J18" s="21" t="s">
        <v>32</v>
      </c>
      <c r="K18" s="17">
        <v>3</v>
      </c>
      <c r="L18" s="22" t="s">
        <v>20</v>
      </c>
      <c r="M18" s="23">
        <v>12</v>
      </c>
      <c r="N18" s="24"/>
    </row>
    <row r="19" spans="3:14" ht="14.25">
      <c r="C19" s="16">
        <v>13</v>
      </c>
      <c r="D19" s="16">
        <v>24</v>
      </c>
      <c r="E19" s="28" t="s">
        <v>58</v>
      </c>
      <c r="F19" s="28" t="s">
        <v>59</v>
      </c>
      <c r="G19" s="29">
        <v>1974</v>
      </c>
      <c r="H19" s="28" t="s">
        <v>60</v>
      </c>
      <c r="I19" s="27">
        <v>4711</v>
      </c>
      <c r="J19" s="22" t="s">
        <v>19</v>
      </c>
      <c r="K19" s="16">
        <v>4</v>
      </c>
      <c r="L19" s="22" t="s">
        <v>20</v>
      </c>
      <c r="M19" s="23">
        <v>13</v>
      </c>
      <c r="N19" s="30" t="s">
        <v>61</v>
      </c>
    </row>
    <row r="20" spans="3:14" ht="14.25">
      <c r="C20" s="16">
        <v>14</v>
      </c>
      <c r="D20" s="17">
        <v>58</v>
      </c>
      <c r="E20" s="25" t="s">
        <v>62</v>
      </c>
      <c r="F20" s="25" t="s">
        <v>63</v>
      </c>
      <c r="G20" s="21">
        <v>2000</v>
      </c>
      <c r="H20" s="25" t="s">
        <v>64</v>
      </c>
      <c r="I20" s="20">
        <v>4732</v>
      </c>
      <c r="J20" s="21" t="s">
        <v>65</v>
      </c>
      <c r="K20" s="17">
        <v>1</v>
      </c>
      <c r="L20" s="22" t="s">
        <v>20</v>
      </c>
      <c r="M20" s="23">
        <v>14</v>
      </c>
      <c r="N20" s="24"/>
    </row>
    <row r="21" spans="3:14" ht="14.25">
      <c r="C21" s="16">
        <v>15</v>
      </c>
      <c r="D21" s="17">
        <v>22</v>
      </c>
      <c r="E21" s="18" t="s">
        <v>66</v>
      </c>
      <c r="F21" s="18" t="s">
        <v>67</v>
      </c>
      <c r="G21" s="19">
        <v>1969</v>
      </c>
      <c r="H21" s="18" t="s">
        <v>68</v>
      </c>
      <c r="I21" s="20">
        <v>4814</v>
      </c>
      <c r="J21" s="21" t="s">
        <v>69</v>
      </c>
      <c r="K21" s="17">
        <v>1</v>
      </c>
      <c r="L21" s="22" t="s">
        <v>20</v>
      </c>
      <c r="M21" s="23">
        <v>15</v>
      </c>
      <c r="N21" s="24"/>
    </row>
    <row r="22" spans="3:14" ht="14.25">
      <c r="C22" s="16">
        <v>16</v>
      </c>
      <c r="D22" s="17">
        <v>12</v>
      </c>
      <c r="E22" s="25" t="s">
        <v>70</v>
      </c>
      <c r="F22" s="25" t="s">
        <v>26</v>
      </c>
      <c r="G22" s="21">
        <v>1971</v>
      </c>
      <c r="H22" s="25" t="s">
        <v>71</v>
      </c>
      <c r="I22" s="20">
        <v>4831</v>
      </c>
      <c r="J22" s="21" t="s">
        <v>69</v>
      </c>
      <c r="K22" s="17">
        <v>2</v>
      </c>
      <c r="L22" s="22" t="s">
        <v>20</v>
      </c>
      <c r="M22" s="23">
        <v>16</v>
      </c>
      <c r="N22" s="24"/>
    </row>
    <row r="23" spans="3:14" ht="14.25">
      <c r="C23" s="16">
        <v>17</v>
      </c>
      <c r="D23" s="16">
        <v>75</v>
      </c>
      <c r="E23" s="26" t="s">
        <v>72</v>
      </c>
      <c r="F23" s="26" t="s">
        <v>73</v>
      </c>
      <c r="G23" s="22">
        <v>1979</v>
      </c>
      <c r="H23" s="26" t="s">
        <v>74</v>
      </c>
      <c r="I23" s="27">
        <v>4847</v>
      </c>
      <c r="J23" s="22" t="s">
        <v>19</v>
      </c>
      <c r="K23" s="16">
        <v>5</v>
      </c>
      <c r="L23" s="22" t="s">
        <v>20</v>
      </c>
      <c r="M23" s="23">
        <v>17</v>
      </c>
      <c r="N23" s="24"/>
    </row>
    <row r="24" spans="3:14" ht="14.25">
      <c r="C24" s="16">
        <v>18</v>
      </c>
      <c r="D24" s="17">
        <v>2</v>
      </c>
      <c r="E24" s="25" t="s">
        <v>75</v>
      </c>
      <c r="F24" s="25" t="s">
        <v>76</v>
      </c>
      <c r="G24" s="21">
        <v>1958</v>
      </c>
      <c r="H24" s="25" t="s">
        <v>77</v>
      </c>
      <c r="I24" s="20">
        <v>4909</v>
      </c>
      <c r="J24" s="21" t="s">
        <v>78</v>
      </c>
      <c r="K24" s="17">
        <v>1</v>
      </c>
      <c r="L24" s="22" t="s">
        <v>20</v>
      </c>
      <c r="M24" s="23">
        <v>18</v>
      </c>
      <c r="N24" s="24"/>
    </row>
    <row r="25" spans="3:14" ht="14.25">
      <c r="C25" s="16">
        <v>19</v>
      </c>
      <c r="D25" s="16">
        <v>34</v>
      </c>
      <c r="E25" s="28" t="s">
        <v>79</v>
      </c>
      <c r="F25" s="28" t="s">
        <v>80</v>
      </c>
      <c r="G25" s="29">
        <v>1989</v>
      </c>
      <c r="H25" s="28" t="s">
        <v>81</v>
      </c>
      <c r="I25" s="27">
        <v>4922</v>
      </c>
      <c r="J25" s="22" t="s">
        <v>28</v>
      </c>
      <c r="K25" s="16">
        <v>6</v>
      </c>
      <c r="L25" s="22" t="s">
        <v>20</v>
      </c>
      <c r="M25" s="23">
        <v>19</v>
      </c>
      <c r="N25" s="24"/>
    </row>
    <row r="26" spans="3:14" ht="14.25">
      <c r="C26" s="16">
        <v>20</v>
      </c>
      <c r="D26" s="16">
        <v>17</v>
      </c>
      <c r="E26" s="28" t="s">
        <v>82</v>
      </c>
      <c r="F26" s="28" t="s">
        <v>73</v>
      </c>
      <c r="G26" s="29">
        <v>1976</v>
      </c>
      <c r="H26" s="28" t="s">
        <v>68</v>
      </c>
      <c r="I26" s="27">
        <v>4944</v>
      </c>
      <c r="J26" s="22" t="s">
        <v>19</v>
      </c>
      <c r="K26" s="16">
        <v>6</v>
      </c>
      <c r="L26" s="22" t="s">
        <v>20</v>
      </c>
      <c r="M26" s="23">
        <v>20</v>
      </c>
      <c r="N26" s="30" t="s">
        <v>61</v>
      </c>
    </row>
    <row r="27" spans="3:14" ht="14.25">
      <c r="C27" s="16">
        <v>21</v>
      </c>
      <c r="D27" s="16">
        <v>28</v>
      </c>
      <c r="E27" s="26" t="s">
        <v>83</v>
      </c>
      <c r="F27" s="26" t="s">
        <v>44</v>
      </c>
      <c r="G27" s="22">
        <v>1988</v>
      </c>
      <c r="H27" s="26"/>
      <c r="I27" s="27">
        <v>4958</v>
      </c>
      <c r="J27" s="22" t="s">
        <v>28</v>
      </c>
      <c r="K27" s="16">
        <v>7</v>
      </c>
      <c r="L27" s="22" t="s">
        <v>20</v>
      </c>
      <c r="M27" s="23">
        <v>21</v>
      </c>
      <c r="N27" s="24"/>
    </row>
    <row r="28" spans="3:14" ht="14.25">
      <c r="C28" s="16">
        <v>22</v>
      </c>
      <c r="D28" s="17">
        <v>49</v>
      </c>
      <c r="E28" s="18" t="s">
        <v>84</v>
      </c>
      <c r="F28" s="18" t="s">
        <v>85</v>
      </c>
      <c r="G28" s="19">
        <v>1966</v>
      </c>
      <c r="H28" s="18" t="s">
        <v>86</v>
      </c>
      <c r="I28" s="20">
        <v>5035</v>
      </c>
      <c r="J28" s="21" t="s">
        <v>69</v>
      </c>
      <c r="K28" s="17">
        <v>3</v>
      </c>
      <c r="L28" s="22" t="s">
        <v>20</v>
      </c>
      <c r="M28" s="23">
        <v>22</v>
      </c>
      <c r="N28" s="24"/>
    </row>
    <row r="29" spans="3:14" ht="14.25">
      <c r="C29" s="16">
        <v>23</v>
      </c>
      <c r="D29" s="16">
        <v>43</v>
      </c>
      <c r="E29" s="28" t="s">
        <v>87</v>
      </c>
      <c r="F29" s="28" t="s">
        <v>88</v>
      </c>
      <c r="G29" s="29">
        <v>1964</v>
      </c>
      <c r="H29" s="28" t="s">
        <v>89</v>
      </c>
      <c r="I29" s="27">
        <v>5036</v>
      </c>
      <c r="J29" s="22" t="s">
        <v>69</v>
      </c>
      <c r="K29" s="16">
        <v>4</v>
      </c>
      <c r="L29" s="22" t="s">
        <v>20</v>
      </c>
      <c r="M29" s="23">
        <v>23</v>
      </c>
      <c r="N29" s="24"/>
    </row>
    <row r="30" spans="3:14" ht="14.25">
      <c r="C30" s="16">
        <v>24</v>
      </c>
      <c r="D30" s="17">
        <v>3</v>
      </c>
      <c r="E30" s="18" t="s">
        <v>90</v>
      </c>
      <c r="F30" s="18" t="s">
        <v>91</v>
      </c>
      <c r="G30" s="19">
        <v>2002</v>
      </c>
      <c r="H30" s="18" t="s">
        <v>54</v>
      </c>
      <c r="I30" s="20">
        <v>5111</v>
      </c>
      <c r="J30" s="21" t="s">
        <v>65</v>
      </c>
      <c r="K30" s="17">
        <v>2</v>
      </c>
      <c r="L30" s="22" t="s">
        <v>20</v>
      </c>
      <c r="M30" s="23">
        <v>24</v>
      </c>
      <c r="N30" s="24"/>
    </row>
    <row r="31" spans="3:14" ht="14.25">
      <c r="C31" s="16">
        <v>25</v>
      </c>
      <c r="D31" s="16">
        <v>78</v>
      </c>
      <c r="E31" s="28" t="s">
        <v>92</v>
      </c>
      <c r="F31" s="28" t="s">
        <v>93</v>
      </c>
      <c r="G31" s="29">
        <v>1988</v>
      </c>
      <c r="H31" s="28" t="s">
        <v>94</v>
      </c>
      <c r="I31" s="27">
        <v>5130</v>
      </c>
      <c r="J31" s="22" t="s">
        <v>28</v>
      </c>
      <c r="K31" s="16">
        <v>8</v>
      </c>
      <c r="L31" s="22" t="s">
        <v>20</v>
      </c>
      <c r="M31" s="23">
        <v>25</v>
      </c>
      <c r="N31" s="24"/>
    </row>
    <row r="32" spans="3:14" ht="14.25">
      <c r="C32" s="16">
        <v>26</v>
      </c>
      <c r="D32" s="16">
        <v>41</v>
      </c>
      <c r="E32" s="28" t="s">
        <v>95</v>
      </c>
      <c r="F32" s="28" t="s">
        <v>96</v>
      </c>
      <c r="G32" s="29">
        <v>1964</v>
      </c>
      <c r="H32" s="28" t="s">
        <v>97</v>
      </c>
      <c r="I32" s="27">
        <v>5219</v>
      </c>
      <c r="J32" s="22" t="s">
        <v>69</v>
      </c>
      <c r="K32" s="16">
        <v>5</v>
      </c>
      <c r="L32" s="22" t="s">
        <v>20</v>
      </c>
      <c r="M32" s="23">
        <v>26</v>
      </c>
      <c r="N32" s="24"/>
    </row>
    <row r="33" spans="3:14" ht="14.25">
      <c r="C33" s="16">
        <v>27</v>
      </c>
      <c r="D33" s="17">
        <v>76</v>
      </c>
      <c r="E33" s="18" t="s">
        <v>98</v>
      </c>
      <c r="F33" s="18" t="s">
        <v>99</v>
      </c>
      <c r="G33" s="19">
        <v>2002</v>
      </c>
      <c r="H33" s="18" t="s">
        <v>31</v>
      </c>
      <c r="I33" s="20">
        <v>5228</v>
      </c>
      <c r="J33" s="21" t="s">
        <v>65</v>
      </c>
      <c r="K33" s="17">
        <v>3</v>
      </c>
      <c r="L33" s="22" t="s">
        <v>20</v>
      </c>
      <c r="M33" s="23">
        <v>27</v>
      </c>
      <c r="N33" s="24"/>
    </row>
    <row r="34" spans="3:14" ht="14.25">
      <c r="C34" s="16">
        <v>28</v>
      </c>
      <c r="D34" s="16">
        <v>14</v>
      </c>
      <c r="E34" s="28" t="s">
        <v>100</v>
      </c>
      <c r="F34" s="28" t="s">
        <v>80</v>
      </c>
      <c r="G34" s="29">
        <v>1984</v>
      </c>
      <c r="H34" s="28" t="s">
        <v>68</v>
      </c>
      <c r="I34" s="27">
        <v>5249</v>
      </c>
      <c r="J34" s="22" t="s">
        <v>28</v>
      </c>
      <c r="K34" s="16">
        <v>9</v>
      </c>
      <c r="L34" s="22" t="s">
        <v>20</v>
      </c>
      <c r="M34" s="23">
        <v>28</v>
      </c>
      <c r="N34" s="24"/>
    </row>
    <row r="35" spans="3:14" ht="14.25">
      <c r="C35" s="16">
        <v>29</v>
      </c>
      <c r="D35" s="16">
        <v>59</v>
      </c>
      <c r="E35" s="28" t="s">
        <v>101</v>
      </c>
      <c r="F35" s="28" t="s">
        <v>80</v>
      </c>
      <c r="G35" s="29">
        <v>1994</v>
      </c>
      <c r="H35" s="28" t="s">
        <v>102</v>
      </c>
      <c r="I35" s="27">
        <v>5251</v>
      </c>
      <c r="J35" s="22" t="s">
        <v>65</v>
      </c>
      <c r="K35" s="16">
        <v>4</v>
      </c>
      <c r="L35" s="22" t="s">
        <v>20</v>
      </c>
      <c r="M35" s="23">
        <v>29</v>
      </c>
      <c r="N35" s="24"/>
    </row>
    <row r="36" spans="3:14" ht="14.25">
      <c r="C36" s="16">
        <v>30</v>
      </c>
      <c r="D36" s="16">
        <v>46</v>
      </c>
      <c r="E36" s="28" t="s">
        <v>103</v>
      </c>
      <c r="F36" s="28" t="s">
        <v>93</v>
      </c>
      <c r="G36" s="29">
        <v>1982</v>
      </c>
      <c r="H36" s="28" t="s">
        <v>104</v>
      </c>
      <c r="I36" s="27">
        <v>5406</v>
      </c>
      <c r="J36" s="22" t="s">
        <v>28</v>
      </c>
      <c r="K36" s="16">
        <v>10</v>
      </c>
      <c r="L36" s="22" t="s">
        <v>20</v>
      </c>
      <c r="M36" s="23">
        <v>30</v>
      </c>
      <c r="N36" s="24"/>
    </row>
    <row r="37" spans="3:14" ht="14.25">
      <c r="C37" s="16">
        <v>31</v>
      </c>
      <c r="D37" s="16">
        <v>8</v>
      </c>
      <c r="E37" s="28" t="s">
        <v>105</v>
      </c>
      <c r="F37" s="28" t="s">
        <v>106</v>
      </c>
      <c r="G37" s="29">
        <v>1987</v>
      </c>
      <c r="H37" s="28" t="s">
        <v>107</v>
      </c>
      <c r="I37" s="27">
        <v>5408</v>
      </c>
      <c r="J37" s="22" t="s">
        <v>28</v>
      </c>
      <c r="K37" s="16">
        <v>11</v>
      </c>
      <c r="L37" s="22" t="s">
        <v>20</v>
      </c>
      <c r="M37" s="23">
        <v>31</v>
      </c>
      <c r="N37" s="24"/>
    </row>
    <row r="38" spans="3:14" ht="14.25">
      <c r="C38" s="16">
        <v>32</v>
      </c>
      <c r="D38" s="16">
        <v>74</v>
      </c>
      <c r="E38" s="28" t="s">
        <v>108</v>
      </c>
      <c r="F38" s="28" t="s">
        <v>109</v>
      </c>
      <c r="G38" s="29">
        <v>1979</v>
      </c>
      <c r="H38" s="28" t="s">
        <v>110</v>
      </c>
      <c r="I38" s="27">
        <v>5434</v>
      </c>
      <c r="J38" s="22" t="s">
        <v>19</v>
      </c>
      <c r="K38" s="16">
        <v>7</v>
      </c>
      <c r="L38" s="22" t="s">
        <v>20</v>
      </c>
      <c r="M38" s="23">
        <v>32</v>
      </c>
      <c r="N38" s="24"/>
    </row>
    <row r="39" spans="3:14" ht="14.25">
      <c r="C39" s="16">
        <v>33</v>
      </c>
      <c r="D39" s="17">
        <v>10</v>
      </c>
      <c r="E39" s="18" t="s">
        <v>111</v>
      </c>
      <c r="F39" s="18" t="s">
        <v>38</v>
      </c>
      <c r="G39" s="19">
        <v>2004</v>
      </c>
      <c r="H39" s="18" t="s">
        <v>112</v>
      </c>
      <c r="I39" s="20">
        <v>5448</v>
      </c>
      <c r="J39" s="21" t="s">
        <v>36</v>
      </c>
      <c r="K39" s="17">
        <v>2</v>
      </c>
      <c r="L39" s="22" t="s">
        <v>20</v>
      </c>
      <c r="M39" s="23">
        <v>33</v>
      </c>
      <c r="N39" s="24"/>
    </row>
    <row r="40" spans="3:14" ht="14.25">
      <c r="C40" s="16">
        <v>34</v>
      </c>
      <c r="D40" s="16">
        <v>60</v>
      </c>
      <c r="E40" s="26" t="s">
        <v>113</v>
      </c>
      <c r="F40" s="26" t="s">
        <v>114</v>
      </c>
      <c r="G40" s="22">
        <v>1977</v>
      </c>
      <c r="H40" s="26" t="s">
        <v>115</v>
      </c>
      <c r="I40" s="27">
        <v>5513</v>
      </c>
      <c r="J40" s="22" t="s">
        <v>19</v>
      </c>
      <c r="K40" s="16">
        <v>8</v>
      </c>
      <c r="L40" s="22" t="s">
        <v>20</v>
      </c>
      <c r="M40" s="23">
        <v>34</v>
      </c>
      <c r="N40" s="24"/>
    </row>
    <row r="41" spans="3:14" ht="14.25">
      <c r="C41" s="16">
        <v>35</v>
      </c>
      <c r="D41" s="31">
        <v>226</v>
      </c>
      <c r="E41" s="32" t="s">
        <v>116</v>
      </c>
      <c r="F41" s="32" t="s">
        <v>117</v>
      </c>
      <c r="G41" s="33">
        <v>1979</v>
      </c>
      <c r="H41" s="32" t="s">
        <v>118</v>
      </c>
      <c r="I41" s="34">
        <v>5535</v>
      </c>
      <c r="J41" s="35" t="s">
        <v>119</v>
      </c>
      <c r="K41" s="31">
        <v>1</v>
      </c>
      <c r="L41" s="36" t="s">
        <v>20</v>
      </c>
      <c r="M41" s="37">
        <v>1</v>
      </c>
      <c r="N41" s="38" t="s">
        <v>120</v>
      </c>
    </row>
    <row r="42" spans="3:14" ht="14.25">
      <c r="C42" s="16">
        <v>36</v>
      </c>
      <c r="D42" s="16">
        <v>33</v>
      </c>
      <c r="E42" s="26" t="s">
        <v>121</v>
      </c>
      <c r="F42" s="26" t="s">
        <v>122</v>
      </c>
      <c r="G42" s="22">
        <v>1992</v>
      </c>
      <c r="H42" s="26" t="s">
        <v>123</v>
      </c>
      <c r="I42" s="27">
        <v>5546</v>
      </c>
      <c r="J42" s="22" t="s">
        <v>65</v>
      </c>
      <c r="K42" s="16">
        <v>5</v>
      </c>
      <c r="L42" s="22" t="s">
        <v>20</v>
      </c>
      <c r="M42" s="23">
        <v>35</v>
      </c>
      <c r="N42" s="24"/>
    </row>
    <row r="43" spans="3:14" ht="14.25">
      <c r="C43" s="16">
        <v>37</v>
      </c>
      <c r="D43" s="16">
        <v>39</v>
      </c>
      <c r="E43" s="28" t="s">
        <v>124</v>
      </c>
      <c r="F43" s="28" t="s">
        <v>85</v>
      </c>
      <c r="G43" s="29">
        <v>1986</v>
      </c>
      <c r="H43" s="28" t="s">
        <v>125</v>
      </c>
      <c r="I43" s="27">
        <v>5552</v>
      </c>
      <c r="J43" s="22" t="s">
        <v>28</v>
      </c>
      <c r="K43" s="16">
        <v>12</v>
      </c>
      <c r="L43" s="22" t="s">
        <v>20</v>
      </c>
      <c r="M43" s="23">
        <v>36</v>
      </c>
      <c r="N43" s="24"/>
    </row>
    <row r="44" spans="3:14" ht="14.25">
      <c r="C44" s="16">
        <v>38</v>
      </c>
      <c r="D44" s="16">
        <v>26</v>
      </c>
      <c r="E44" s="26" t="s">
        <v>126</v>
      </c>
      <c r="F44" s="26" t="s">
        <v>63</v>
      </c>
      <c r="G44" s="22">
        <v>1981</v>
      </c>
      <c r="H44" s="26" t="s">
        <v>127</v>
      </c>
      <c r="I44" s="27">
        <v>5621</v>
      </c>
      <c r="J44" s="22" t="s">
        <v>19</v>
      </c>
      <c r="K44" s="16">
        <v>9</v>
      </c>
      <c r="L44" s="22" t="s">
        <v>20</v>
      </c>
      <c r="M44" s="23">
        <v>37</v>
      </c>
      <c r="N44" s="24"/>
    </row>
    <row r="45" spans="3:14" ht="14.25">
      <c r="C45" s="16">
        <v>39</v>
      </c>
      <c r="D45" s="31">
        <v>223</v>
      </c>
      <c r="E45" s="32" t="s">
        <v>128</v>
      </c>
      <c r="F45" s="32" t="s">
        <v>129</v>
      </c>
      <c r="G45" s="33">
        <v>1981</v>
      </c>
      <c r="H45" s="32" t="s">
        <v>104</v>
      </c>
      <c r="I45" s="34">
        <v>5638</v>
      </c>
      <c r="J45" s="35" t="s">
        <v>119</v>
      </c>
      <c r="K45" s="31">
        <v>2</v>
      </c>
      <c r="L45" s="36" t="s">
        <v>20</v>
      </c>
      <c r="M45" s="37">
        <v>2</v>
      </c>
      <c r="N45" s="24"/>
    </row>
    <row r="46" spans="3:14" ht="14.25">
      <c r="C46" s="16">
        <v>40</v>
      </c>
      <c r="D46" s="16">
        <v>68</v>
      </c>
      <c r="E46" s="28" t="s">
        <v>130</v>
      </c>
      <c r="F46" s="28" t="s">
        <v>131</v>
      </c>
      <c r="G46" s="29">
        <v>1970</v>
      </c>
      <c r="H46" s="28" t="s">
        <v>132</v>
      </c>
      <c r="I46" s="27">
        <v>5656</v>
      </c>
      <c r="J46" s="22" t="s">
        <v>69</v>
      </c>
      <c r="K46" s="16">
        <v>6</v>
      </c>
      <c r="L46" s="22" t="s">
        <v>20</v>
      </c>
      <c r="M46" s="23">
        <v>38</v>
      </c>
      <c r="N46" s="24"/>
    </row>
    <row r="47" spans="3:14" ht="14.25">
      <c r="C47" s="16">
        <v>41</v>
      </c>
      <c r="D47" s="17">
        <v>72</v>
      </c>
      <c r="E47" s="18" t="s">
        <v>133</v>
      </c>
      <c r="F47" s="18" t="s">
        <v>85</v>
      </c>
      <c r="G47" s="19">
        <v>1955</v>
      </c>
      <c r="H47" s="18" t="s">
        <v>134</v>
      </c>
      <c r="I47" s="20">
        <v>5701</v>
      </c>
      <c r="J47" s="21" t="s">
        <v>78</v>
      </c>
      <c r="K47" s="17">
        <v>2</v>
      </c>
      <c r="L47" s="22" t="s">
        <v>20</v>
      </c>
      <c r="M47" s="23">
        <v>39</v>
      </c>
      <c r="N47" s="24"/>
    </row>
    <row r="48" spans="3:14" ht="14.25">
      <c r="C48" s="16">
        <v>42</v>
      </c>
      <c r="D48" s="17">
        <v>47</v>
      </c>
      <c r="E48" s="18" t="s">
        <v>135</v>
      </c>
      <c r="F48" s="18" t="s">
        <v>122</v>
      </c>
      <c r="G48" s="19">
        <v>1956</v>
      </c>
      <c r="H48" s="18" t="s">
        <v>136</v>
      </c>
      <c r="I48" s="20">
        <v>5702</v>
      </c>
      <c r="J48" s="21" t="s">
        <v>78</v>
      </c>
      <c r="K48" s="17">
        <v>3</v>
      </c>
      <c r="L48" s="22" t="s">
        <v>20</v>
      </c>
      <c r="M48" s="23">
        <v>40</v>
      </c>
      <c r="N48" s="24"/>
    </row>
    <row r="49" spans="3:14" ht="14.25">
      <c r="C49" s="16">
        <v>43</v>
      </c>
      <c r="D49" s="16">
        <v>19</v>
      </c>
      <c r="E49" s="28" t="s">
        <v>137</v>
      </c>
      <c r="F49" s="28" t="s">
        <v>138</v>
      </c>
      <c r="G49" s="29">
        <v>1966</v>
      </c>
      <c r="H49" s="28" t="s">
        <v>68</v>
      </c>
      <c r="I49" s="27">
        <v>5718</v>
      </c>
      <c r="J49" s="22" t="s">
        <v>69</v>
      </c>
      <c r="K49" s="16">
        <v>7</v>
      </c>
      <c r="L49" s="22" t="s">
        <v>20</v>
      </c>
      <c r="M49" s="23">
        <v>41</v>
      </c>
      <c r="N49" s="30" t="s">
        <v>61</v>
      </c>
    </row>
    <row r="50" spans="3:14" ht="14.25">
      <c r="C50" s="16">
        <v>44</v>
      </c>
      <c r="D50" s="16">
        <v>6</v>
      </c>
      <c r="E50" s="26" t="s">
        <v>139</v>
      </c>
      <c r="F50" s="26" t="s">
        <v>140</v>
      </c>
      <c r="G50" s="22">
        <v>1958</v>
      </c>
      <c r="H50" s="26" t="s">
        <v>141</v>
      </c>
      <c r="I50" s="27">
        <v>5724</v>
      </c>
      <c r="J50" s="22" t="s">
        <v>78</v>
      </c>
      <c r="K50" s="16">
        <v>4</v>
      </c>
      <c r="L50" s="22" t="s">
        <v>20</v>
      </c>
      <c r="M50" s="23">
        <v>42</v>
      </c>
      <c r="N50" s="24"/>
    </row>
    <row r="51" spans="3:14" ht="14.25">
      <c r="C51" s="16">
        <v>45</v>
      </c>
      <c r="D51" s="16">
        <v>61</v>
      </c>
      <c r="E51" s="26" t="s">
        <v>142</v>
      </c>
      <c r="F51" s="26" t="s">
        <v>93</v>
      </c>
      <c r="G51" s="22">
        <v>1980</v>
      </c>
      <c r="H51" s="26" t="s">
        <v>86</v>
      </c>
      <c r="I51" s="27">
        <v>5747</v>
      </c>
      <c r="J51" s="22" t="s">
        <v>19</v>
      </c>
      <c r="K51" s="16">
        <v>10</v>
      </c>
      <c r="L51" s="22" t="s">
        <v>20</v>
      </c>
      <c r="M51" s="23">
        <v>43</v>
      </c>
      <c r="N51" s="24"/>
    </row>
    <row r="52" spans="3:14" ht="14.25">
      <c r="C52" s="16">
        <v>46</v>
      </c>
      <c r="D52" s="16">
        <v>1</v>
      </c>
      <c r="E52" s="28" t="s">
        <v>143</v>
      </c>
      <c r="F52" s="28" t="s">
        <v>34</v>
      </c>
      <c r="G52" s="29">
        <v>1956</v>
      </c>
      <c r="H52" s="28" t="s">
        <v>144</v>
      </c>
      <c r="I52" s="27">
        <v>5814</v>
      </c>
      <c r="J52" s="22" t="s">
        <v>78</v>
      </c>
      <c r="K52" s="16">
        <v>5</v>
      </c>
      <c r="L52" s="22" t="s">
        <v>20</v>
      </c>
      <c r="M52" s="23">
        <v>44</v>
      </c>
      <c r="N52" s="24"/>
    </row>
    <row r="53" spans="3:14" ht="14.25">
      <c r="C53" s="16">
        <v>47</v>
      </c>
      <c r="D53" s="16">
        <v>51</v>
      </c>
      <c r="E53" s="28" t="s">
        <v>145</v>
      </c>
      <c r="F53" s="28" t="s">
        <v>146</v>
      </c>
      <c r="G53" s="29">
        <v>1978</v>
      </c>
      <c r="H53" s="28" t="s">
        <v>86</v>
      </c>
      <c r="I53" s="27">
        <v>5857</v>
      </c>
      <c r="J53" s="22" t="s">
        <v>19</v>
      </c>
      <c r="K53" s="16">
        <v>11</v>
      </c>
      <c r="L53" s="22" t="s">
        <v>20</v>
      </c>
      <c r="M53" s="23">
        <v>45</v>
      </c>
      <c r="N53" s="24"/>
    </row>
    <row r="54" spans="3:14" ht="14.25">
      <c r="C54" s="16">
        <v>48</v>
      </c>
      <c r="D54" s="16">
        <v>30</v>
      </c>
      <c r="E54" s="26" t="s">
        <v>147</v>
      </c>
      <c r="F54" s="26" t="s">
        <v>34</v>
      </c>
      <c r="G54" s="22">
        <v>1989</v>
      </c>
      <c r="H54" s="26" t="s">
        <v>68</v>
      </c>
      <c r="I54" s="27">
        <v>5912</v>
      </c>
      <c r="J54" s="22" t="s">
        <v>28</v>
      </c>
      <c r="K54" s="16">
        <v>13</v>
      </c>
      <c r="L54" s="22" t="s">
        <v>20</v>
      </c>
      <c r="M54" s="23">
        <v>46</v>
      </c>
      <c r="N54" s="24"/>
    </row>
    <row r="55" spans="3:14" ht="14.25">
      <c r="C55" s="16">
        <v>49</v>
      </c>
      <c r="D55" s="16">
        <v>67</v>
      </c>
      <c r="E55" s="26" t="s">
        <v>148</v>
      </c>
      <c r="F55" s="26" t="s">
        <v>149</v>
      </c>
      <c r="G55" s="22">
        <v>1987</v>
      </c>
      <c r="H55" s="26"/>
      <c r="I55" s="27">
        <v>5928</v>
      </c>
      <c r="J55" s="22" t="s">
        <v>28</v>
      </c>
      <c r="K55" s="16">
        <v>14</v>
      </c>
      <c r="L55" s="22" t="s">
        <v>20</v>
      </c>
      <c r="M55" s="23">
        <v>47</v>
      </c>
      <c r="N55" s="24"/>
    </row>
    <row r="56" spans="3:14" ht="14.25">
      <c r="C56" s="16">
        <v>50</v>
      </c>
      <c r="D56" s="16">
        <v>48</v>
      </c>
      <c r="E56" s="26" t="s">
        <v>150</v>
      </c>
      <c r="F56" s="26" t="s">
        <v>85</v>
      </c>
      <c r="G56" s="22">
        <v>1991</v>
      </c>
      <c r="H56" s="26"/>
      <c r="I56" s="27">
        <v>5936</v>
      </c>
      <c r="J56" s="22" t="s">
        <v>28</v>
      </c>
      <c r="K56" s="16">
        <v>15</v>
      </c>
      <c r="L56" s="22" t="s">
        <v>20</v>
      </c>
      <c r="M56" s="23">
        <v>48</v>
      </c>
      <c r="N56" s="24"/>
    </row>
    <row r="57" spans="3:14" ht="14.25">
      <c r="C57" s="16">
        <v>51</v>
      </c>
      <c r="D57" s="16">
        <v>80</v>
      </c>
      <c r="E57" s="26" t="s">
        <v>151</v>
      </c>
      <c r="F57" s="26" t="s">
        <v>152</v>
      </c>
      <c r="G57" s="22">
        <v>1965</v>
      </c>
      <c r="H57" s="26" t="s">
        <v>54</v>
      </c>
      <c r="I57" s="27">
        <v>10023</v>
      </c>
      <c r="J57" s="22" t="s">
        <v>69</v>
      </c>
      <c r="K57" s="16">
        <v>8</v>
      </c>
      <c r="L57" s="22" t="s">
        <v>20</v>
      </c>
      <c r="M57" s="23">
        <v>49</v>
      </c>
      <c r="N57" s="24"/>
    </row>
    <row r="58" spans="3:14" ht="14.25">
      <c r="C58" s="16">
        <v>52</v>
      </c>
      <c r="D58" s="16">
        <v>7</v>
      </c>
      <c r="E58" s="28" t="s">
        <v>153</v>
      </c>
      <c r="F58" s="28" t="s">
        <v>93</v>
      </c>
      <c r="G58" s="29">
        <v>1984</v>
      </c>
      <c r="H58" s="28" t="s">
        <v>154</v>
      </c>
      <c r="I58" s="27">
        <v>10037</v>
      </c>
      <c r="J58" s="22" t="s">
        <v>28</v>
      </c>
      <c r="K58" s="16">
        <v>16</v>
      </c>
      <c r="L58" s="22" t="s">
        <v>20</v>
      </c>
      <c r="M58" s="23">
        <v>50</v>
      </c>
      <c r="N58" s="24"/>
    </row>
    <row r="59" spans="3:14" ht="14.25">
      <c r="C59" s="16">
        <v>53</v>
      </c>
      <c r="D59" s="31">
        <v>204</v>
      </c>
      <c r="E59" s="32" t="s">
        <v>155</v>
      </c>
      <c r="F59" s="32" t="s">
        <v>156</v>
      </c>
      <c r="G59" s="33">
        <v>1979</v>
      </c>
      <c r="H59" s="32" t="s">
        <v>68</v>
      </c>
      <c r="I59" s="34">
        <v>10054</v>
      </c>
      <c r="J59" s="35" t="s">
        <v>119</v>
      </c>
      <c r="K59" s="31">
        <v>3</v>
      </c>
      <c r="L59" s="36" t="s">
        <v>20</v>
      </c>
      <c r="M59" s="37">
        <v>3</v>
      </c>
      <c r="N59" s="24"/>
    </row>
    <row r="60" spans="3:14" ht="14.25">
      <c r="C60" s="16">
        <v>54</v>
      </c>
      <c r="D60" s="16">
        <v>40</v>
      </c>
      <c r="E60" s="28" t="s">
        <v>157</v>
      </c>
      <c r="F60" s="28" t="s">
        <v>158</v>
      </c>
      <c r="G60" s="29">
        <v>1992</v>
      </c>
      <c r="H60" s="28" t="s">
        <v>125</v>
      </c>
      <c r="I60" s="27">
        <v>10123</v>
      </c>
      <c r="J60" s="22" t="s">
        <v>65</v>
      </c>
      <c r="K60" s="16">
        <v>6</v>
      </c>
      <c r="L60" s="22" t="s">
        <v>20</v>
      </c>
      <c r="M60" s="23">
        <v>51</v>
      </c>
      <c r="N60" s="24"/>
    </row>
    <row r="61" spans="3:14" ht="14.25">
      <c r="C61" s="16">
        <v>55</v>
      </c>
      <c r="D61" s="16">
        <v>53</v>
      </c>
      <c r="E61" s="28" t="s">
        <v>159</v>
      </c>
      <c r="F61" s="28" t="s">
        <v>160</v>
      </c>
      <c r="G61" s="29">
        <v>1985</v>
      </c>
      <c r="H61" s="28" t="s">
        <v>161</v>
      </c>
      <c r="I61" s="27">
        <v>10124</v>
      </c>
      <c r="J61" s="22" t="s">
        <v>28</v>
      </c>
      <c r="K61" s="16">
        <v>17</v>
      </c>
      <c r="L61" s="22" t="s">
        <v>20</v>
      </c>
      <c r="M61" s="23">
        <v>52</v>
      </c>
      <c r="N61" s="24"/>
    </row>
    <row r="62" spans="3:14" ht="14.25">
      <c r="C62" s="16">
        <v>56</v>
      </c>
      <c r="D62" s="16">
        <v>18</v>
      </c>
      <c r="E62" s="28" t="s">
        <v>162</v>
      </c>
      <c r="F62" s="28" t="s">
        <v>93</v>
      </c>
      <c r="G62" s="29">
        <v>1975</v>
      </c>
      <c r="H62" s="28" t="s">
        <v>68</v>
      </c>
      <c r="I62" s="27">
        <v>10144</v>
      </c>
      <c r="J62" s="22" t="s">
        <v>19</v>
      </c>
      <c r="K62" s="16">
        <v>12</v>
      </c>
      <c r="L62" s="22" t="s">
        <v>20</v>
      </c>
      <c r="M62" s="23">
        <v>53</v>
      </c>
      <c r="N62" s="24"/>
    </row>
    <row r="63" spans="3:14" ht="14.25">
      <c r="C63" s="16">
        <v>57</v>
      </c>
      <c r="D63" s="16">
        <v>71</v>
      </c>
      <c r="E63" s="26" t="s">
        <v>163</v>
      </c>
      <c r="F63" s="26" t="s">
        <v>164</v>
      </c>
      <c r="G63" s="22">
        <v>1982</v>
      </c>
      <c r="H63" s="26"/>
      <c r="I63" s="27">
        <v>10229</v>
      </c>
      <c r="J63" s="22" t="s">
        <v>28</v>
      </c>
      <c r="K63" s="16">
        <v>18</v>
      </c>
      <c r="L63" s="22" t="s">
        <v>20</v>
      </c>
      <c r="M63" s="23">
        <v>54</v>
      </c>
      <c r="N63" s="24"/>
    </row>
    <row r="64" spans="3:14" ht="14.25">
      <c r="C64" s="16">
        <v>58</v>
      </c>
      <c r="D64" s="16">
        <v>50</v>
      </c>
      <c r="E64" s="26" t="s">
        <v>165</v>
      </c>
      <c r="F64" s="26" t="s">
        <v>166</v>
      </c>
      <c r="G64" s="22">
        <v>1989</v>
      </c>
      <c r="H64" s="26"/>
      <c r="I64" s="27">
        <v>10230</v>
      </c>
      <c r="J64" s="22" t="s">
        <v>28</v>
      </c>
      <c r="K64" s="16">
        <v>19</v>
      </c>
      <c r="L64" s="22" t="s">
        <v>20</v>
      </c>
      <c r="M64" s="23">
        <v>55</v>
      </c>
      <c r="N64" s="24"/>
    </row>
    <row r="65" spans="3:14" ht="14.25">
      <c r="C65" s="16">
        <v>59</v>
      </c>
      <c r="D65" s="16">
        <v>405</v>
      </c>
      <c r="E65" s="28" t="s">
        <v>167</v>
      </c>
      <c r="F65" s="28" t="s">
        <v>114</v>
      </c>
      <c r="G65" s="29">
        <v>2007</v>
      </c>
      <c r="H65" s="28" t="s">
        <v>168</v>
      </c>
      <c r="I65" s="27">
        <v>10253</v>
      </c>
      <c r="J65" s="22" t="s">
        <v>169</v>
      </c>
      <c r="K65" s="16"/>
      <c r="L65" s="22" t="s">
        <v>20</v>
      </c>
      <c r="M65" s="23"/>
      <c r="N65" s="24"/>
    </row>
    <row r="66" spans="3:14" ht="14.25">
      <c r="C66" s="16">
        <v>60</v>
      </c>
      <c r="D66" s="16">
        <v>77</v>
      </c>
      <c r="E66" s="28" t="s">
        <v>170</v>
      </c>
      <c r="F66" s="28" t="s">
        <v>171</v>
      </c>
      <c r="G66" s="29">
        <v>2002</v>
      </c>
      <c r="H66" s="28" t="s">
        <v>31</v>
      </c>
      <c r="I66" s="27">
        <v>10353</v>
      </c>
      <c r="J66" s="22" t="s">
        <v>65</v>
      </c>
      <c r="K66" s="16">
        <v>7</v>
      </c>
      <c r="L66" s="22" t="s">
        <v>20</v>
      </c>
      <c r="M66" s="23">
        <v>56</v>
      </c>
      <c r="N66" s="24"/>
    </row>
    <row r="67" spans="3:14" ht="14.25">
      <c r="C67" s="16">
        <v>61</v>
      </c>
      <c r="D67" s="39">
        <v>222</v>
      </c>
      <c r="E67" s="40" t="s">
        <v>172</v>
      </c>
      <c r="F67" s="40" t="s">
        <v>173</v>
      </c>
      <c r="G67" s="41">
        <v>1976</v>
      </c>
      <c r="H67" s="40" t="s">
        <v>89</v>
      </c>
      <c r="I67" s="42">
        <v>10524</v>
      </c>
      <c r="J67" s="36" t="s">
        <v>119</v>
      </c>
      <c r="K67" s="39">
        <v>4</v>
      </c>
      <c r="L67" s="36" t="s">
        <v>20</v>
      </c>
      <c r="M67" s="37">
        <v>4</v>
      </c>
      <c r="N67" s="24"/>
    </row>
    <row r="68" spans="3:14" ht="14.25">
      <c r="C68" s="16">
        <v>62</v>
      </c>
      <c r="D68" s="16">
        <v>4</v>
      </c>
      <c r="E68" s="28" t="s">
        <v>174</v>
      </c>
      <c r="F68" s="28" t="s">
        <v>93</v>
      </c>
      <c r="G68" s="29">
        <v>1973</v>
      </c>
      <c r="H68" s="28" t="s">
        <v>54</v>
      </c>
      <c r="I68" s="27">
        <v>10535</v>
      </c>
      <c r="J68" s="22" t="s">
        <v>19</v>
      </c>
      <c r="K68" s="16">
        <v>13</v>
      </c>
      <c r="L68" s="22" t="s">
        <v>20</v>
      </c>
      <c r="M68" s="23">
        <v>57</v>
      </c>
      <c r="N68" s="24"/>
    </row>
    <row r="69" spans="3:14" ht="14.25">
      <c r="C69" s="16">
        <v>63</v>
      </c>
      <c r="D69" s="16">
        <v>64</v>
      </c>
      <c r="E69" s="26" t="s">
        <v>175</v>
      </c>
      <c r="F69" s="26" t="s">
        <v>176</v>
      </c>
      <c r="G69" s="22">
        <v>1975</v>
      </c>
      <c r="H69" s="26" t="s">
        <v>81</v>
      </c>
      <c r="I69" s="27">
        <v>10546</v>
      </c>
      <c r="J69" s="22" t="s">
        <v>19</v>
      </c>
      <c r="K69" s="16">
        <v>14</v>
      </c>
      <c r="L69" s="22" t="s">
        <v>20</v>
      </c>
      <c r="M69" s="23">
        <v>58</v>
      </c>
      <c r="N69" s="24"/>
    </row>
    <row r="70" spans="3:14" ht="14.25">
      <c r="C70" s="16">
        <v>64</v>
      </c>
      <c r="D70" s="43">
        <v>301</v>
      </c>
      <c r="E70" s="44" t="s">
        <v>167</v>
      </c>
      <c r="F70" s="44" t="s">
        <v>177</v>
      </c>
      <c r="G70" s="45">
        <v>1973</v>
      </c>
      <c r="H70" s="44" t="s">
        <v>168</v>
      </c>
      <c r="I70" s="46">
        <v>10547</v>
      </c>
      <c r="J70" s="47" t="s">
        <v>178</v>
      </c>
      <c r="K70" s="48" t="s">
        <v>179</v>
      </c>
      <c r="L70" s="47" t="s">
        <v>20</v>
      </c>
      <c r="M70" s="49">
        <v>1</v>
      </c>
      <c r="N70" s="24"/>
    </row>
    <row r="71" spans="3:14" ht="14.25">
      <c r="C71" s="16">
        <v>65</v>
      </c>
      <c r="D71" s="16">
        <v>29</v>
      </c>
      <c r="E71" s="26" t="s">
        <v>180</v>
      </c>
      <c r="F71" s="26" t="s">
        <v>164</v>
      </c>
      <c r="G71" s="22">
        <v>1962</v>
      </c>
      <c r="H71" s="26" t="s">
        <v>181</v>
      </c>
      <c r="I71" s="27">
        <v>10553</v>
      </c>
      <c r="J71" s="22" t="s">
        <v>69</v>
      </c>
      <c r="K71" s="16">
        <v>9</v>
      </c>
      <c r="L71" s="22" t="s">
        <v>20</v>
      </c>
      <c r="M71" s="23">
        <v>59</v>
      </c>
      <c r="N71" s="24"/>
    </row>
    <row r="72" spans="3:14" ht="14.25">
      <c r="C72" s="16">
        <v>66</v>
      </c>
      <c r="D72" s="31">
        <v>227</v>
      </c>
      <c r="E72" s="32" t="s">
        <v>182</v>
      </c>
      <c r="F72" s="32" t="s">
        <v>183</v>
      </c>
      <c r="G72" s="33">
        <v>2003</v>
      </c>
      <c r="H72" s="32" t="s">
        <v>184</v>
      </c>
      <c r="I72" s="34">
        <v>10611</v>
      </c>
      <c r="J72" s="35" t="s">
        <v>185</v>
      </c>
      <c r="K72" s="31">
        <v>1</v>
      </c>
      <c r="L72" s="36" t="s">
        <v>20</v>
      </c>
      <c r="M72" s="37">
        <v>5</v>
      </c>
      <c r="N72" s="24"/>
    </row>
    <row r="73" spans="3:14" ht="14.25">
      <c r="C73" s="16">
        <v>67</v>
      </c>
      <c r="D73" s="16">
        <v>42</v>
      </c>
      <c r="E73" s="28" t="s">
        <v>108</v>
      </c>
      <c r="F73" s="28" t="s">
        <v>17</v>
      </c>
      <c r="G73" s="29">
        <v>2006</v>
      </c>
      <c r="H73" s="28" t="s">
        <v>97</v>
      </c>
      <c r="I73" s="27">
        <v>10646</v>
      </c>
      <c r="J73" s="22" t="s">
        <v>32</v>
      </c>
      <c r="K73" s="16">
        <v>4</v>
      </c>
      <c r="L73" s="22" t="s">
        <v>20</v>
      </c>
      <c r="M73" s="23">
        <v>60</v>
      </c>
      <c r="N73" s="24"/>
    </row>
    <row r="74" spans="3:14" ht="14.25">
      <c r="C74" s="16">
        <v>68</v>
      </c>
      <c r="D74" s="16">
        <v>21</v>
      </c>
      <c r="E74" s="28" t="s">
        <v>186</v>
      </c>
      <c r="F74" s="28" t="s">
        <v>122</v>
      </c>
      <c r="G74" s="29">
        <v>1969</v>
      </c>
      <c r="H74" s="28" t="s">
        <v>68</v>
      </c>
      <c r="I74" s="27">
        <v>10702</v>
      </c>
      <c r="J74" s="22" t="s">
        <v>69</v>
      </c>
      <c r="K74" s="16">
        <v>10</v>
      </c>
      <c r="L74" s="22" t="s">
        <v>20</v>
      </c>
      <c r="M74" s="23">
        <v>61</v>
      </c>
      <c r="N74" s="24"/>
    </row>
    <row r="75" spans="3:14" ht="14.25">
      <c r="C75" s="16">
        <v>69</v>
      </c>
      <c r="D75" s="16">
        <v>20</v>
      </c>
      <c r="E75" s="28" t="s">
        <v>100</v>
      </c>
      <c r="F75" s="28" t="s">
        <v>122</v>
      </c>
      <c r="G75" s="29">
        <v>1962</v>
      </c>
      <c r="H75" s="28" t="s">
        <v>68</v>
      </c>
      <c r="I75" s="27">
        <v>10726</v>
      </c>
      <c r="J75" s="22" t="s">
        <v>69</v>
      </c>
      <c r="K75" s="16">
        <v>11</v>
      </c>
      <c r="L75" s="22" t="s">
        <v>20</v>
      </c>
      <c r="M75" s="23">
        <v>62</v>
      </c>
      <c r="N75" s="30" t="s">
        <v>61</v>
      </c>
    </row>
    <row r="76" spans="3:14" ht="14.25">
      <c r="C76" s="16">
        <v>70</v>
      </c>
      <c r="D76" s="16">
        <v>16</v>
      </c>
      <c r="E76" s="28" t="s">
        <v>187</v>
      </c>
      <c r="F76" s="28" t="s">
        <v>63</v>
      </c>
      <c r="G76" s="29">
        <v>1988</v>
      </c>
      <c r="H76" s="28" t="s">
        <v>68</v>
      </c>
      <c r="I76" s="27">
        <v>10751</v>
      </c>
      <c r="J76" s="22" t="s">
        <v>28</v>
      </c>
      <c r="K76" s="16">
        <v>20</v>
      </c>
      <c r="L76" s="22" t="s">
        <v>20</v>
      </c>
      <c r="M76" s="23">
        <v>63</v>
      </c>
      <c r="N76" s="24"/>
    </row>
    <row r="77" spans="3:14" ht="14.25">
      <c r="C77" s="16">
        <v>71</v>
      </c>
      <c r="D77" s="16">
        <v>45</v>
      </c>
      <c r="E77" s="26" t="s">
        <v>188</v>
      </c>
      <c r="F77" s="26" t="s">
        <v>85</v>
      </c>
      <c r="G77" s="22">
        <v>1967</v>
      </c>
      <c r="H77" s="26" t="s">
        <v>189</v>
      </c>
      <c r="I77" s="27">
        <v>10854</v>
      </c>
      <c r="J77" s="22" t="s">
        <v>69</v>
      </c>
      <c r="K77" s="16">
        <v>12</v>
      </c>
      <c r="L77" s="22" t="s">
        <v>20</v>
      </c>
      <c r="M77" s="23">
        <v>64</v>
      </c>
      <c r="N77" s="24"/>
    </row>
    <row r="78" spans="3:14" ht="14.25">
      <c r="C78" s="16">
        <v>72</v>
      </c>
      <c r="D78" s="39">
        <v>206</v>
      </c>
      <c r="E78" s="40" t="s">
        <v>190</v>
      </c>
      <c r="F78" s="40" t="s">
        <v>191</v>
      </c>
      <c r="G78" s="41">
        <v>1958</v>
      </c>
      <c r="H78" s="40" t="s">
        <v>192</v>
      </c>
      <c r="I78" s="42">
        <v>10927</v>
      </c>
      <c r="J78" s="36" t="s">
        <v>119</v>
      </c>
      <c r="K78" s="39">
        <v>5</v>
      </c>
      <c r="L78" s="36" t="s">
        <v>20</v>
      </c>
      <c r="M78" s="37">
        <v>6</v>
      </c>
      <c r="N78" s="38" t="s">
        <v>193</v>
      </c>
    </row>
    <row r="79" spans="3:14" ht="14.25">
      <c r="C79" s="16">
        <v>73</v>
      </c>
      <c r="D79" s="43">
        <v>302</v>
      </c>
      <c r="E79" s="44" t="s">
        <v>194</v>
      </c>
      <c r="F79" s="44" t="s">
        <v>34</v>
      </c>
      <c r="G79" s="45">
        <v>1988</v>
      </c>
      <c r="H79" s="44" t="s">
        <v>195</v>
      </c>
      <c r="I79" s="46">
        <v>10933</v>
      </c>
      <c r="J79" s="47" t="s">
        <v>178</v>
      </c>
      <c r="K79" s="48" t="s">
        <v>179</v>
      </c>
      <c r="L79" s="47" t="s">
        <v>20</v>
      </c>
      <c r="M79" s="49">
        <v>2</v>
      </c>
      <c r="N79" s="24"/>
    </row>
    <row r="80" spans="3:14" ht="14.25">
      <c r="C80" s="16">
        <v>74</v>
      </c>
      <c r="D80" s="16">
        <v>65</v>
      </c>
      <c r="E80" s="28" t="s">
        <v>196</v>
      </c>
      <c r="F80" s="28" t="s">
        <v>34</v>
      </c>
      <c r="G80" s="29">
        <v>1984</v>
      </c>
      <c r="H80" s="28" t="s">
        <v>81</v>
      </c>
      <c r="I80" s="27">
        <v>11006</v>
      </c>
      <c r="J80" s="22" t="s">
        <v>28</v>
      </c>
      <c r="K80" s="16">
        <v>21</v>
      </c>
      <c r="L80" s="22" t="s">
        <v>20</v>
      </c>
      <c r="M80" s="23">
        <v>65</v>
      </c>
      <c r="N80" s="30" t="s">
        <v>61</v>
      </c>
    </row>
    <row r="81" spans="3:14" ht="14.25">
      <c r="C81" s="16">
        <v>75</v>
      </c>
      <c r="D81" s="16">
        <v>35</v>
      </c>
      <c r="E81" s="28" t="s">
        <v>197</v>
      </c>
      <c r="F81" s="28" t="s">
        <v>198</v>
      </c>
      <c r="G81" s="29">
        <v>1987</v>
      </c>
      <c r="H81" s="28" t="s">
        <v>199</v>
      </c>
      <c r="I81" s="27">
        <v>11020</v>
      </c>
      <c r="J81" s="22" t="s">
        <v>28</v>
      </c>
      <c r="K81" s="16">
        <v>22</v>
      </c>
      <c r="L81" s="22" t="s">
        <v>20</v>
      </c>
      <c r="M81" s="23">
        <v>66</v>
      </c>
      <c r="N81" s="24"/>
    </row>
    <row r="82" spans="3:14" ht="14.25">
      <c r="C82" s="16">
        <v>76</v>
      </c>
      <c r="D82" s="16">
        <v>56</v>
      </c>
      <c r="E82" s="28" t="s">
        <v>200</v>
      </c>
      <c r="F82" s="28" t="s">
        <v>201</v>
      </c>
      <c r="G82" s="29">
        <v>1987</v>
      </c>
      <c r="H82" s="28" t="s">
        <v>202</v>
      </c>
      <c r="I82" s="27">
        <v>11054</v>
      </c>
      <c r="J82" s="22" t="s">
        <v>28</v>
      </c>
      <c r="K82" s="16">
        <v>23</v>
      </c>
      <c r="L82" s="22" t="s">
        <v>20</v>
      </c>
      <c r="M82" s="23">
        <v>67</v>
      </c>
      <c r="N82" s="24"/>
    </row>
    <row r="83" spans="3:14" ht="14.25">
      <c r="C83" s="16">
        <v>77</v>
      </c>
      <c r="D83" s="16">
        <v>404</v>
      </c>
      <c r="E83" s="28" t="s">
        <v>203</v>
      </c>
      <c r="F83" s="28" t="s">
        <v>204</v>
      </c>
      <c r="G83" s="29">
        <v>2007</v>
      </c>
      <c r="H83" s="28" t="s">
        <v>86</v>
      </c>
      <c r="I83" s="27">
        <v>11104</v>
      </c>
      <c r="J83" s="22" t="s">
        <v>169</v>
      </c>
      <c r="K83" s="16"/>
      <c r="L83" s="22" t="s">
        <v>20</v>
      </c>
      <c r="M83" s="23"/>
      <c r="N83" s="24"/>
    </row>
    <row r="84" spans="3:14" ht="14.25">
      <c r="C84" s="16">
        <v>78</v>
      </c>
      <c r="D84" s="16">
        <v>402</v>
      </c>
      <c r="E84" s="28" t="s">
        <v>145</v>
      </c>
      <c r="F84" s="28" t="s">
        <v>80</v>
      </c>
      <c r="G84" s="29">
        <v>2009</v>
      </c>
      <c r="H84" s="28" t="s">
        <v>86</v>
      </c>
      <c r="I84" s="27">
        <v>11105</v>
      </c>
      <c r="J84" s="22" t="s">
        <v>169</v>
      </c>
      <c r="K84" s="16"/>
      <c r="L84" s="22" t="s">
        <v>20</v>
      </c>
      <c r="M84" s="23"/>
      <c r="N84" s="24"/>
    </row>
    <row r="85" spans="3:14" ht="14.25">
      <c r="C85" s="16">
        <v>79</v>
      </c>
      <c r="D85" s="17">
        <v>55</v>
      </c>
      <c r="E85" s="18" t="s">
        <v>205</v>
      </c>
      <c r="F85" s="18" t="s">
        <v>109</v>
      </c>
      <c r="G85" s="19">
        <v>2004</v>
      </c>
      <c r="H85" s="18" t="s">
        <v>206</v>
      </c>
      <c r="I85" s="20">
        <v>11200</v>
      </c>
      <c r="J85" s="21" t="s">
        <v>36</v>
      </c>
      <c r="K85" s="17">
        <v>3</v>
      </c>
      <c r="L85" s="22" t="s">
        <v>20</v>
      </c>
      <c r="M85" s="23">
        <v>68</v>
      </c>
      <c r="N85" s="24"/>
    </row>
    <row r="86" spans="3:14" ht="14.25">
      <c r="C86" s="16">
        <v>80</v>
      </c>
      <c r="D86" s="16">
        <v>73</v>
      </c>
      <c r="E86" s="28" t="s">
        <v>207</v>
      </c>
      <c r="F86" s="28" t="s">
        <v>67</v>
      </c>
      <c r="G86" s="29">
        <v>1977</v>
      </c>
      <c r="H86" s="28" t="s">
        <v>134</v>
      </c>
      <c r="I86" s="27">
        <v>11205</v>
      </c>
      <c r="J86" s="22" t="s">
        <v>19</v>
      </c>
      <c r="K86" s="16">
        <v>15</v>
      </c>
      <c r="L86" s="22" t="s">
        <v>20</v>
      </c>
      <c r="M86" s="23">
        <v>69</v>
      </c>
      <c r="N86" s="24"/>
    </row>
    <row r="87" spans="3:14" ht="14.25">
      <c r="C87" s="16">
        <v>81</v>
      </c>
      <c r="D87" s="16">
        <v>52</v>
      </c>
      <c r="E87" s="28" t="s">
        <v>203</v>
      </c>
      <c r="F87" s="28" t="s">
        <v>208</v>
      </c>
      <c r="G87" s="29">
        <v>1976</v>
      </c>
      <c r="H87" s="28" t="s">
        <v>86</v>
      </c>
      <c r="I87" s="27">
        <v>11211</v>
      </c>
      <c r="J87" s="22" t="s">
        <v>19</v>
      </c>
      <c r="K87" s="16">
        <v>16</v>
      </c>
      <c r="L87" s="22" t="s">
        <v>20</v>
      </c>
      <c r="M87" s="23">
        <v>70</v>
      </c>
      <c r="N87" s="24"/>
    </row>
    <row r="88" spans="3:14" ht="14.25">
      <c r="C88" s="16">
        <v>82</v>
      </c>
      <c r="D88" s="16">
        <v>15</v>
      </c>
      <c r="E88" s="28" t="s">
        <v>209</v>
      </c>
      <c r="F88" s="28" t="s">
        <v>17</v>
      </c>
      <c r="G88" s="29">
        <v>1987</v>
      </c>
      <c r="H88" s="28" t="s">
        <v>68</v>
      </c>
      <c r="I88" s="27">
        <v>11313</v>
      </c>
      <c r="J88" s="22" t="s">
        <v>28</v>
      </c>
      <c r="K88" s="16">
        <v>24</v>
      </c>
      <c r="L88" s="22" t="s">
        <v>20</v>
      </c>
      <c r="M88" s="23">
        <v>71</v>
      </c>
      <c r="N88" s="24"/>
    </row>
    <row r="89" spans="3:14" ht="14.25">
      <c r="C89" s="16">
        <v>83</v>
      </c>
      <c r="D89" s="31">
        <v>210</v>
      </c>
      <c r="E89" s="32" t="s">
        <v>210</v>
      </c>
      <c r="F89" s="32" t="s">
        <v>211</v>
      </c>
      <c r="G89" s="33">
        <v>1984</v>
      </c>
      <c r="H89" s="32" t="s">
        <v>68</v>
      </c>
      <c r="I89" s="34">
        <v>11343</v>
      </c>
      <c r="J89" s="35" t="s">
        <v>185</v>
      </c>
      <c r="K89" s="31">
        <v>2</v>
      </c>
      <c r="L89" s="36" t="s">
        <v>20</v>
      </c>
      <c r="M89" s="37">
        <v>7</v>
      </c>
      <c r="N89" s="24"/>
    </row>
    <row r="90" spans="3:14" ht="14.25">
      <c r="C90" s="16">
        <v>84</v>
      </c>
      <c r="D90" s="16">
        <v>84</v>
      </c>
      <c r="E90" s="26" t="s">
        <v>212</v>
      </c>
      <c r="F90" s="26" t="s">
        <v>158</v>
      </c>
      <c r="G90" s="22">
        <v>1984</v>
      </c>
      <c r="H90" s="26"/>
      <c r="I90" s="27">
        <v>11359</v>
      </c>
      <c r="J90" s="22" t="s">
        <v>28</v>
      </c>
      <c r="K90" s="16">
        <v>25</v>
      </c>
      <c r="L90" s="22" t="s">
        <v>20</v>
      </c>
      <c r="M90" s="23">
        <v>72</v>
      </c>
      <c r="N90" s="24"/>
    </row>
    <row r="91" spans="3:14" ht="14.25">
      <c r="C91" s="16">
        <v>85</v>
      </c>
      <c r="D91" s="16">
        <v>83</v>
      </c>
      <c r="E91" s="26" t="s">
        <v>213</v>
      </c>
      <c r="F91" s="26" t="s">
        <v>80</v>
      </c>
      <c r="G91" s="22">
        <v>1989</v>
      </c>
      <c r="H91" s="26"/>
      <c r="I91" s="27">
        <v>11401</v>
      </c>
      <c r="J91" s="22" t="s">
        <v>28</v>
      </c>
      <c r="K91" s="16">
        <v>26</v>
      </c>
      <c r="L91" s="22" t="s">
        <v>20</v>
      </c>
      <c r="M91" s="23">
        <v>73</v>
      </c>
      <c r="N91" s="24"/>
    </row>
    <row r="92" spans="3:14" ht="14.25">
      <c r="C92" s="16">
        <v>86</v>
      </c>
      <c r="D92" s="39">
        <v>224</v>
      </c>
      <c r="E92" s="50" t="s">
        <v>214</v>
      </c>
      <c r="F92" s="50" t="s">
        <v>191</v>
      </c>
      <c r="G92" s="36">
        <v>1980</v>
      </c>
      <c r="H92" s="50" t="s">
        <v>215</v>
      </c>
      <c r="I92" s="42">
        <v>11505</v>
      </c>
      <c r="J92" s="36" t="s">
        <v>119</v>
      </c>
      <c r="K92" s="39">
        <v>6</v>
      </c>
      <c r="L92" s="36" t="s">
        <v>20</v>
      </c>
      <c r="M92" s="37">
        <v>8</v>
      </c>
      <c r="N92" s="24"/>
    </row>
    <row r="93" spans="3:14" ht="14.25">
      <c r="C93" s="16">
        <v>87</v>
      </c>
      <c r="D93" s="16">
        <v>27</v>
      </c>
      <c r="E93" s="26" t="s">
        <v>216</v>
      </c>
      <c r="F93" s="26" t="s">
        <v>80</v>
      </c>
      <c r="G93" s="22">
        <v>1973</v>
      </c>
      <c r="H93" s="26" t="s">
        <v>81</v>
      </c>
      <c r="I93" s="27">
        <v>11517</v>
      </c>
      <c r="J93" s="22" t="s">
        <v>19</v>
      </c>
      <c r="K93" s="16">
        <v>17</v>
      </c>
      <c r="L93" s="22" t="s">
        <v>20</v>
      </c>
      <c r="M93" s="23">
        <v>74</v>
      </c>
      <c r="N93" s="24"/>
    </row>
    <row r="94" spans="3:14" ht="14.25">
      <c r="C94" s="16">
        <v>88</v>
      </c>
      <c r="D94" s="31">
        <v>208</v>
      </c>
      <c r="E94" s="32" t="s">
        <v>217</v>
      </c>
      <c r="F94" s="32" t="s">
        <v>218</v>
      </c>
      <c r="G94" s="33">
        <v>2003</v>
      </c>
      <c r="H94" s="32" t="s">
        <v>81</v>
      </c>
      <c r="I94" s="34">
        <v>11532</v>
      </c>
      <c r="J94" s="35" t="s">
        <v>185</v>
      </c>
      <c r="K94" s="31">
        <v>3</v>
      </c>
      <c r="L94" s="36" t="s">
        <v>20</v>
      </c>
      <c r="M94" s="37">
        <v>9</v>
      </c>
      <c r="N94" s="24"/>
    </row>
    <row r="95" spans="3:14" ht="14.25">
      <c r="C95" s="16">
        <v>89</v>
      </c>
      <c r="D95" s="39">
        <v>221</v>
      </c>
      <c r="E95" s="40" t="s">
        <v>219</v>
      </c>
      <c r="F95" s="40" t="s">
        <v>220</v>
      </c>
      <c r="G95" s="41">
        <v>1978</v>
      </c>
      <c r="H95" s="40" t="s">
        <v>97</v>
      </c>
      <c r="I95" s="42">
        <v>11703</v>
      </c>
      <c r="J95" s="36" t="s">
        <v>119</v>
      </c>
      <c r="K95" s="39">
        <v>7</v>
      </c>
      <c r="L95" s="36" t="s">
        <v>20</v>
      </c>
      <c r="M95" s="37">
        <v>10</v>
      </c>
      <c r="N95" s="24"/>
    </row>
    <row r="96" spans="3:14" ht="14.25">
      <c r="C96" s="16">
        <v>90</v>
      </c>
      <c r="D96" s="16">
        <v>44</v>
      </c>
      <c r="E96" s="26" t="s">
        <v>221</v>
      </c>
      <c r="F96" s="26" t="s">
        <v>80</v>
      </c>
      <c r="G96" s="22">
        <v>1984</v>
      </c>
      <c r="H96" s="26" t="s">
        <v>202</v>
      </c>
      <c r="I96" s="27">
        <v>11835</v>
      </c>
      <c r="J96" s="22" t="s">
        <v>28</v>
      </c>
      <c r="K96" s="16">
        <v>27</v>
      </c>
      <c r="L96" s="22" t="s">
        <v>20</v>
      </c>
      <c r="M96" s="23">
        <v>75</v>
      </c>
      <c r="N96" s="24"/>
    </row>
    <row r="97" spans="3:14" ht="14.25">
      <c r="C97" s="16">
        <v>91</v>
      </c>
      <c r="D97" s="16">
        <v>5</v>
      </c>
      <c r="E97" s="28" t="s">
        <v>222</v>
      </c>
      <c r="F97" s="28" t="s">
        <v>73</v>
      </c>
      <c r="G97" s="29">
        <v>1973</v>
      </c>
      <c r="H97" s="28" t="s">
        <v>54</v>
      </c>
      <c r="I97" s="27">
        <v>11918</v>
      </c>
      <c r="J97" s="22" t="s">
        <v>19</v>
      </c>
      <c r="K97" s="16">
        <v>18</v>
      </c>
      <c r="L97" s="22" t="s">
        <v>20</v>
      </c>
      <c r="M97" s="23">
        <v>76</v>
      </c>
      <c r="N97" s="24"/>
    </row>
    <row r="98" spans="3:14" ht="14.25">
      <c r="C98" s="16">
        <v>92</v>
      </c>
      <c r="D98" s="16">
        <v>69</v>
      </c>
      <c r="E98" s="28" t="s">
        <v>223</v>
      </c>
      <c r="F98" s="28" t="s">
        <v>224</v>
      </c>
      <c r="G98" s="29">
        <v>1954</v>
      </c>
      <c r="H98" s="28" t="s">
        <v>225</v>
      </c>
      <c r="I98" s="27">
        <v>12012</v>
      </c>
      <c r="J98" s="22" t="s">
        <v>78</v>
      </c>
      <c r="K98" s="16">
        <v>6</v>
      </c>
      <c r="L98" s="22" t="s">
        <v>20</v>
      </c>
      <c r="M98" s="23">
        <v>77</v>
      </c>
      <c r="N98" s="24"/>
    </row>
    <row r="99" spans="3:14" ht="14.25">
      <c r="C99" s="16">
        <v>93</v>
      </c>
      <c r="D99" s="43">
        <v>303</v>
      </c>
      <c r="E99" s="51" t="s">
        <v>226</v>
      </c>
      <c r="F99" s="51" t="s">
        <v>23</v>
      </c>
      <c r="G99" s="47">
        <v>1963</v>
      </c>
      <c r="H99" s="51" t="s">
        <v>227</v>
      </c>
      <c r="I99" s="46">
        <v>12602</v>
      </c>
      <c r="J99" s="47" t="s">
        <v>178</v>
      </c>
      <c r="K99" s="48" t="s">
        <v>179</v>
      </c>
      <c r="L99" s="47" t="s">
        <v>20</v>
      </c>
      <c r="M99" s="49">
        <v>3</v>
      </c>
      <c r="N99" s="30" t="s">
        <v>61</v>
      </c>
    </row>
    <row r="100" spans="3:14" ht="14.25">
      <c r="C100" s="16">
        <v>94</v>
      </c>
      <c r="D100" s="39">
        <v>403</v>
      </c>
      <c r="E100" s="40" t="s">
        <v>228</v>
      </c>
      <c r="F100" s="40" t="s">
        <v>229</v>
      </c>
      <c r="G100" s="41">
        <v>2005</v>
      </c>
      <c r="H100" s="40" t="s">
        <v>168</v>
      </c>
      <c r="I100" s="42">
        <v>12718</v>
      </c>
      <c r="J100" s="36" t="s">
        <v>169</v>
      </c>
      <c r="K100" s="39"/>
      <c r="L100" s="36" t="s">
        <v>20</v>
      </c>
      <c r="M100" s="23"/>
      <c r="N100" s="24"/>
    </row>
    <row r="101" spans="3:14" ht="14.25">
      <c r="C101" s="16">
        <v>95</v>
      </c>
      <c r="D101" s="16">
        <v>31</v>
      </c>
      <c r="E101" s="26" t="s">
        <v>230</v>
      </c>
      <c r="F101" s="26" t="s">
        <v>231</v>
      </c>
      <c r="G101" s="22">
        <v>1975</v>
      </c>
      <c r="H101" s="26"/>
      <c r="I101" s="27">
        <v>12816</v>
      </c>
      <c r="J101" s="22" t="s">
        <v>19</v>
      </c>
      <c r="K101" s="16">
        <v>19</v>
      </c>
      <c r="L101" s="22" t="s">
        <v>20</v>
      </c>
      <c r="M101" s="23">
        <v>78</v>
      </c>
      <c r="N101" s="24"/>
    </row>
    <row r="102" spans="3:14" ht="14.25">
      <c r="C102" s="16">
        <v>96</v>
      </c>
      <c r="D102" s="39">
        <v>225</v>
      </c>
      <c r="E102" s="40" t="s">
        <v>232</v>
      </c>
      <c r="F102" s="40" t="s">
        <v>233</v>
      </c>
      <c r="G102" s="41">
        <v>2004</v>
      </c>
      <c r="H102" s="40" t="s">
        <v>54</v>
      </c>
      <c r="I102" s="42">
        <v>12950</v>
      </c>
      <c r="J102" s="36" t="s">
        <v>185</v>
      </c>
      <c r="K102" s="39">
        <v>4</v>
      </c>
      <c r="L102" s="36" t="s">
        <v>20</v>
      </c>
      <c r="M102" s="37">
        <v>11</v>
      </c>
      <c r="N102" s="24"/>
    </row>
    <row r="103" spans="3:14" ht="14.25">
      <c r="C103" s="16">
        <v>97</v>
      </c>
      <c r="D103" s="39">
        <v>202</v>
      </c>
      <c r="E103" s="40" t="s">
        <v>234</v>
      </c>
      <c r="F103" s="40" t="s">
        <v>235</v>
      </c>
      <c r="G103" s="41">
        <v>1974</v>
      </c>
      <c r="H103" s="40" t="s">
        <v>68</v>
      </c>
      <c r="I103" s="42">
        <v>13018</v>
      </c>
      <c r="J103" s="36" t="s">
        <v>119</v>
      </c>
      <c r="K103" s="39">
        <v>8</v>
      </c>
      <c r="L103" s="36" t="s">
        <v>20</v>
      </c>
      <c r="M103" s="37">
        <v>12</v>
      </c>
      <c r="N103" s="24"/>
    </row>
    <row r="104" spans="3:14" ht="14.25">
      <c r="C104" s="16">
        <v>98</v>
      </c>
      <c r="D104" s="39">
        <v>413</v>
      </c>
      <c r="E104" s="50" t="s">
        <v>236</v>
      </c>
      <c r="F104" s="50" t="s">
        <v>237</v>
      </c>
      <c r="G104" s="36">
        <v>2007</v>
      </c>
      <c r="H104" s="50" t="s">
        <v>161</v>
      </c>
      <c r="I104" s="42">
        <v>13032</v>
      </c>
      <c r="J104" s="36" t="s">
        <v>169</v>
      </c>
      <c r="K104" s="39"/>
      <c r="L104" s="36" t="s">
        <v>20</v>
      </c>
      <c r="M104" s="23"/>
      <c r="N104" s="24"/>
    </row>
    <row r="105" spans="3:14" ht="14.25">
      <c r="C105" s="16">
        <v>99</v>
      </c>
      <c r="D105" s="13">
        <v>408</v>
      </c>
      <c r="E105" s="28" t="s">
        <v>238</v>
      </c>
      <c r="F105" s="28" t="s">
        <v>239</v>
      </c>
      <c r="G105" s="29">
        <v>2007</v>
      </c>
      <c r="H105" s="28" t="s">
        <v>240</v>
      </c>
      <c r="I105" s="27">
        <v>13033</v>
      </c>
      <c r="J105" s="22" t="s">
        <v>169</v>
      </c>
      <c r="K105" s="13"/>
      <c r="L105" s="22" t="s">
        <v>20</v>
      </c>
      <c r="M105" s="23"/>
      <c r="N105" s="24"/>
    </row>
    <row r="106" spans="3:14" ht="14.25">
      <c r="C106" s="16">
        <v>100</v>
      </c>
      <c r="D106" s="39">
        <v>209</v>
      </c>
      <c r="E106" s="40" t="s">
        <v>241</v>
      </c>
      <c r="F106" s="40" t="s">
        <v>242</v>
      </c>
      <c r="G106" s="41">
        <v>1977</v>
      </c>
      <c r="H106" s="40" t="s">
        <v>54</v>
      </c>
      <c r="I106" s="42">
        <v>13225</v>
      </c>
      <c r="J106" s="36" t="s">
        <v>119</v>
      </c>
      <c r="K106" s="39">
        <v>9</v>
      </c>
      <c r="L106" s="36" t="s">
        <v>20</v>
      </c>
      <c r="M106" s="37">
        <v>13</v>
      </c>
      <c r="N106" s="24"/>
    </row>
    <row r="107" spans="3:14" ht="14.25">
      <c r="C107" s="16">
        <v>101</v>
      </c>
      <c r="D107" s="16">
        <v>82</v>
      </c>
      <c r="E107" s="26" t="s">
        <v>243</v>
      </c>
      <c r="F107" s="26" t="s">
        <v>85</v>
      </c>
      <c r="G107" s="22">
        <v>1982</v>
      </c>
      <c r="H107" s="26"/>
      <c r="I107" s="27">
        <v>13253</v>
      </c>
      <c r="J107" s="22" t="s">
        <v>28</v>
      </c>
      <c r="K107" s="16">
        <v>28</v>
      </c>
      <c r="L107" s="22" t="s">
        <v>20</v>
      </c>
      <c r="M107" s="23">
        <v>79</v>
      </c>
      <c r="N107" s="24"/>
    </row>
    <row r="108" spans="3:14" ht="14.25">
      <c r="C108" s="16">
        <v>102</v>
      </c>
      <c r="D108" s="16">
        <v>13</v>
      </c>
      <c r="E108" s="28" t="s">
        <v>244</v>
      </c>
      <c r="F108" s="28" t="s">
        <v>23</v>
      </c>
      <c r="G108" s="29">
        <v>1953</v>
      </c>
      <c r="H108" s="28" t="s">
        <v>245</v>
      </c>
      <c r="I108" s="27">
        <v>14121</v>
      </c>
      <c r="J108" s="22" t="s">
        <v>78</v>
      </c>
      <c r="K108" s="16">
        <v>7</v>
      </c>
      <c r="L108" s="22" t="s">
        <v>20</v>
      </c>
      <c r="M108" s="23">
        <v>80</v>
      </c>
      <c r="N108" s="24"/>
    </row>
    <row r="109" spans="3:14" ht="14.25">
      <c r="C109" s="16">
        <v>103</v>
      </c>
      <c r="D109" s="16">
        <v>11</v>
      </c>
      <c r="E109" s="26" t="s">
        <v>246</v>
      </c>
      <c r="F109" s="26" t="s">
        <v>158</v>
      </c>
      <c r="G109" s="22">
        <v>1968</v>
      </c>
      <c r="H109" s="26" t="s">
        <v>247</v>
      </c>
      <c r="I109" s="27">
        <v>15222</v>
      </c>
      <c r="J109" s="22" t="s">
        <v>69</v>
      </c>
      <c r="K109" s="16">
        <v>13</v>
      </c>
      <c r="L109" s="22" t="s">
        <v>20</v>
      </c>
      <c r="M109" s="23">
        <v>81</v>
      </c>
      <c r="N109" s="24"/>
    </row>
    <row r="110" spans="3:14" ht="14.25">
      <c r="C110" s="16">
        <v>104</v>
      </c>
      <c r="D110" s="16">
        <v>66</v>
      </c>
      <c r="E110" s="26" t="s">
        <v>248</v>
      </c>
      <c r="F110" s="26" t="s">
        <v>38</v>
      </c>
      <c r="G110" s="22">
        <v>1980</v>
      </c>
      <c r="H110" s="26" t="s">
        <v>161</v>
      </c>
      <c r="I110" s="27">
        <v>15307</v>
      </c>
      <c r="J110" s="22" t="s">
        <v>19</v>
      </c>
      <c r="K110" s="16">
        <v>20</v>
      </c>
      <c r="L110" s="22" t="s">
        <v>20</v>
      </c>
      <c r="M110" s="23">
        <v>82</v>
      </c>
      <c r="N110" s="24"/>
    </row>
    <row r="111" spans="3:14" ht="14.25">
      <c r="C111" s="16">
        <v>105</v>
      </c>
      <c r="D111" s="52">
        <v>25</v>
      </c>
      <c r="E111" s="24" t="s">
        <v>248</v>
      </c>
      <c r="F111" s="26" t="s">
        <v>41</v>
      </c>
      <c r="G111" s="22">
        <v>2013</v>
      </c>
      <c r="H111" s="26" t="s">
        <v>161</v>
      </c>
      <c r="I111" s="27">
        <v>15307</v>
      </c>
      <c r="J111" s="22" t="s">
        <v>169</v>
      </c>
      <c r="K111" s="13"/>
      <c r="L111" s="22" t="s">
        <v>20</v>
      </c>
      <c r="M111" s="23"/>
      <c r="N111" s="24"/>
    </row>
    <row r="112" spans="3:14" ht="14.25">
      <c r="C112" s="16">
        <v>106</v>
      </c>
      <c r="D112" s="16">
        <v>79</v>
      </c>
      <c r="E112" s="26" t="s">
        <v>249</v>
      </c>
      <c r="F112" s="26" t="s">
        <v>85</v>
      </c>
      <c r="G112" s="22">
        <v>1943</v>
      </c>
      <c r="H112" s="26" t="s">
        <v>132</v>
      </c>
      <c r="I112" s="27">
        <v>15344</v>
      </c>
      <c r="J112" s="22" t="s">
        <v>78</v>
      </c>
      <c r="K112" s="16">
        <v>8</v>
      </c>
      <c r="L112" s="22" t="s">
        <v>20</v>
      </c>
      <c r="M112" s="23">
        <v>83</v>
      </c>
      <c r="N112" s="24" t="s">
        <v>250</v>
      </c>
    </row>
    <row r="113" spans="3:14" ht="14.25">
      <c r="C113" s="16">
        <v>107</v>
      </c>
      <c r="D113" s="53">
        <v>22</v>
      </c>
      <c r="E113" s="24" t="s">
        <v>62</v>
      </c>
      <c r="F113" s="26" t="s">
        <v>251</v>
      </c>
      <c r="G113" s="22">
        <v>2014</v>
      </c>
      <c r="H113" s="26" t="s">
        <v>252</v>
      </c>
      <c r="I113" s="27">
        <v>20006</v>
      </c>
      <c r="J113" s="22" t="s">
        <v>169</v>
      </c>
      <c r="K113" s="13"/>
      <c r="L113" s="22" t="s">
        <v>20</v>
      </c>
      <c r="M113" s="23"/>
      <c r="N113" s="24"/>
    </row>
    <row r="114" spans="3:14" ht="14.25">
      <c r="C114" s="16">
        <v>108</v>
      </c>
      <c r="D114" s="16">
        <v>63</v>
      </c>
      <c r="E114" s="26" t="s">
        <v>253</v>
      </c>
      <c r="F114" s="26" t="s">
        <v>146</v>
      </c>
      <c r="G114" s="22">
        <v>1950</v>
      </c>
      <c r="H114" s="26" t="s">
        <v>81</v>
      </c>
      <c r="I114" s="27">
        <v>20021</v>
      </c>
      <c r="J114" s="22" t="s">
        <v>78</v>
      </c>
      <c r="K114" s="16">
        <v>9</v>
      </c>
      <c r="L114" s="22" t="s">
        <v>20</v>
      </c>
      <c r="M114" s="23">
        <v>84</v>
      </c>
      <c r="N114" s="30" t="s">
        <v>61</v>
      </c>
    </row>
    <row r="115" spans="3:14" ht="14.25">
      <c r="C115" s="16" t="s">
        <v>254</v>
      </c>
      <c r="D115" s="16">
        <v>37</v>
      </c>
      <c r="E115" s="28" t="s">
        <v>255</v>
      </c>
      <c r="F115" s="28" t="s">
        <v>114</v>
      </c>
      <c r="G115" s="29">
        <v>2004</v>
      </c>
      <c r="H115" s="28" t="s">
        <v>252</v>
      </c>
      <c r="I115" s="27">
        <v>4250</v>
      </c>
      <c r="J115" s="22" t="s">
        <v>36</v>
      </c>
      <c r="K115" s="16">
        <v>5</v>
      </c>
      <c r="L115" s="54" t="s">
        <v>256</v>
      </c>
      <c r="M115" s="23"/>
      <c r="N115" s="24" t="s">
        <v>257</v>
      </c>
    </row>
    <row r="117" spans="3:14" ht="27.75" customHeight="1">
      <c r="C117" s="12" t="s">
        <v>258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3"/>
    </row>
    <row r="118" spans="3:14" ht="26.25">
      <c r="C118" s="14" t="s">
        <v>6</v>
      </c>
      <c r="D118" s="15" t="s">
        <v>7</v>
      </c>
      <c r="E118" s="15" t="s">
        <v>8</v>
      </c>
      <c r="F118" s="15" t="s">
        <v>9</v>
      </c>
      <c r="G118" s="15" t="s">
        <v>10</v>
      </c>
      <c r="H118" s="15" t="s">
        <v>11</v>
      </c>
      <c r="I118" s="15" t="s">
        <v>12</v>
      </c>
      <c r="J118" s="15" t="s">
        <v>13</v>
      </c>
      <c r="K118" s="15" t="s">
        <v>14</v>
      </c>
      <c r="L118" s="15" t="s">
        <v>15</v>
      </c>
      <c r="M118" s="15"/>
      <c r="N118" s="13"/>
    </row>
    <row r="119" spans="3:14" ht="14.25">
      <c r="C119" s="16">
        <v>1</v>
      </c>
      <c r="D119" s="17">
        <v>405</v>
      </c>
      <c r="E119" s="18" t="s">
        <v>167</v>
      </c>
      <c r="F119" s="18" t="s">
        <v>114</v>
      </c>
      <c r="G119" s="19">
        <v>2007</v>
      </c>
      <c r="H119" s="18" t="s">
        <v>168</v>
      </c>
      <c r="I119" s="55">
        <v>2745</v>
      </c>
      <c r="J119" s="56" t="s">
        <v>259</v>
      </c>
      <c r="K119" s="17">
        <v>1</v>
      </c>
      <c r="L119" s="21" t="s">
        <v>256</v>
      </c>
      <c r="M119" s="23">
        <v>1</v>
      </c>
      <c r="N119" s="24"/>
    </row>
    <row r="120" spans="3:14" ht="14.25">
      <c r="C120" s="16" t="s">
        <v>260</v>
      </c>
      <c r="D120" s="17">
        <v>402</v>
      </c>
      <c r="E120" s="18" t="s">
        <v>145</v>
      </c>
      <c r="F120" s="18" t="s">
        <v>80</v>
      </c>
      <c r="G120" s="19">
        <v>2009</v>
      </c>
      <c r="H120" s="18" t="s">
        <v>86</v>
      </c>
      <c r="I120" s="57">
        <v>2824</v>
      </c>
      <c r="J120" s="56" t="s">
        <v>259</v>
      </c>
      <c r="K120" s="17" t="s">
        <v>260</v>
      </c>
      <c r="L120" s="21" t="s">
        <v>256</v>
      </c>
      <c r="M120" s="23">
        <v>2</v>
      </c>
      <c r="N120" s="24"/>
    </row>
    <row r="121" spans="3:14" ht="14.25">
      <c r="C121" s="16" t="s">
        <v>260</v>
      </c>
      <c r="D121" s="17">
        <v>404</v>
      </c>
      <c r="E121" s="18" t="s">
        <v>203</v>
      </c>
      <c r="F121" s="18" t="s">
        <v>204</v>
      </c>
      <c r="G121" s="19">
        <v>2007</v>
      </c>
      <c r="H121" s="18" t="s">
        <v>86</v>
      </c>
      <c r="I121" s="57">
        <v>2824</v>
      </c>
      <c r="J121" s="56" t="s">
        <v>259</v>
      </c>
      <c r="K121" s="17" t="s">
        <v>260</v>
      </c>
      <c r="L121" s="21" t="s">
        <v>256</v>
      </c>
      <c r="M121" s="23">
        <v>3</v>
      </c>
      <c r="N121" s="24"/>
    </row>
    <row r="122" spans="3:14" ht="14.25">
      <c r="C122" s="16">
        <v>4</v>
      </c>
      <c r="D122" s="31">
        <v>416</v>
      </c>
      <c r="E122" s="32" t="s">
        <v>241</v>
      </c>
      <c r="F122" s="32" t="s">
        <v>261</v>
      </c>
      <c r="G122" s="33">
        <v>2009</v>
      </c>
      <c r="H122" s="32" t="s">
        <v>54</v>
      </c>
      <c r="I122" s="58">
        <v>3401</v>
      </c>
      <c r="J122" s="59" t="s">
        <v>262</v>
      </c>
      <c r="K122" s="31">
        <v>1</v>
      </c>
      <c r="L122" s="35" t="s">
        <v>256</v>
      </c>
      <c r="M122" s="60">
        <v>1</v>
      </c>
      <c r="N122" s="24"/>
    </row>
    <row r="123" spans="3:14" ht="14.25">
      <c r="C123" s="16">
        <v>5</v>
      </c>
      <c r="D123" s="31">
        <v>406</v>
      </c>
      <c r="E123" s="32" t="s">
        <v>263</v>
      </c>
      <c r="F123" s="32" t="s">
        <v>264</v>
      </c>
      <c r="G123" s="33">
        <v>2009</v>
      </c>
      <c r="H123" s="32" t="s">
        <v>86</v>
      </c>
      <c r="I123" s="58">
        <v>3407</v>
      </c>
      <c r="J123" s="59" t="s">
        <v>262</v>
      </c>
      <c r="K123" s="31">
        <v>2</v>
      </c>
      <c r="L123" s="35" t="s">
        <v>256</v>
      </c>
      <c r="M123" s="60">
        <v>2</v>
      </c>
      <c r="N123" s="24"/>
    </row>
    <row r="124" spans="3:14" ht="14.25">
      <c r="C124" s="16">
        <v>6</v>
      </c>
      <c r="D124" s="16">
        <v>408</v>
      </c>
      <c r="E124" s="28" t="s">
        <v>238</v>
      </c>
      <c r="F124" s="28" t="s">
        <v>239</v>
      </c>
      <c r="G124" s="29">
        <v>2007</v>
      </c>
      <c r="H124" s="28" t="s">
        <v>240</v>
      </c>
      <c r="I124" s="61">
        <v>3419</v>
      </c>
      <c r="J124" s="62" t="s">
        <v>259</v>
      </c>
      <c r="K124" s="16">
        <v>4</v>
      </c>
      <c r="L124" s="22" t="s">
        <v>256</v>
      </c>
      <c r="M124" s="23">
        <v>4</v>
      </c>
      <c r="N124" s="24"/>
    </row>
    <row r="125" spans="3:14" ht="14.25">
      <c r="C125" s="16">
        <v>7</v>
      </c>
      <c r="D125" s="16">
        <v>401</v>
      </c>
      <c r="E125" s="28" t="s">
        <v>95</v>
      </c>
      <c r="F125" s="28" t="s">
        <v>265</v>
      </c>
      <c r="G125" s="29">
        <v>2008</v>
      </c>
      <c r="H125" s="28" t="s">
        <v>97</v>
      </c>
      <c r="I125" s="61">
        <v>3504</v>
      </c>
      <c r="J125" s="62" t="s">
        <v>259</v>
      </c>
      <c r="K125" s="16">
        <v>5</v>
      </c>
      <c r="L125" s="22" t="s">
        <v>256</v>
      </c>
      <c r="M125" s="23">
        <v>5</v>
      </c>
      <c r="N125" s="24"/>
    </row>
    <row r="126" spans="3:14" ht="14.25">
      <c r="C126" s="16">
        <v>8</v>
      </c>
      <c r="D126" s="31">
        <v>415</v>
      </c>
      <c r="E126" s="63" t="s">
        <v>266</v>
      </c>
      <c r="F126" s="63" t="s">
        <v>267</v>
      </c>
      <c r="G126" s="35">
        <v>2006</v>
      </c>
      <c r="H126" s="63" t="s">
        <v>268</v>
      </c>
      <c r="I126" s="58">
        <v>3521</v>
      </c>
      <c r="J126" s="59" t="s">
        <v>269</v>
      </c>
      <c r="K126" s="31">
        <v>1</v>
      </c>
      <c r="L126" s="35" t="s">
        <v>256</v>
      </c>
      <c r="M126" s="60">
        <v>3</v>
      </c>
      <c r="N126" s="24"/>
    </row>
    <row r="127" spans="3:14" ht="14.25">
      <c r="C127" s="16">
        <v>9</v>
      </c>
      <c r="D127" s="31">
        <v>403</v>
      </c>
      <c r="E127" s="32" t="s">
        <v>228</v>
      </c>
      <c r="F127" s="32" t="s">
        <v>229</v>
      </c>
      <c r="G127" s="33">
        <v>2005</v>
      </c>
      <c r="H127" s="32" t="s">
        <v>168</v>
      </c>
      <c r="I127" s="58">
        <v>3525</v>
      </c>
      <c r="J127" s="59" t="s">
        <v>269</v>
      </c>
      <c r="K127" s="31">
        <v>2</v>
      </c>
      <c r="L127" s="35" t="s">
        <v>256</v>
      </c>
      <c r="M127" s="60">
        <v>4</v>
      </c>
      <c r="N127" s="24"/>
    </row>
    <row r="128" spans="3:14" ht="14.25">
      <c r="C128" s="16">
        <v>10</v>
      </c>
      <c r="D128" s="31">
        <v>413</v>
      </c>
      <c r="E128" s="63" t="s">
        <v>236</v>
      </c>
      <c r="F128" s="63" t="s">
        <v>237</v>
      </c>
      <c r="G128" s="35">
        <v>2007</v>
      </c>
      <c r="H128" s="63" t="s">
        <v>161</v>
      </c>
      <c r="I128" s="58">
        <v>3656</v>
      </c>
      <c r="J128" s="59" t="s">
        <v>262</v>
      </c>
      <c r="K128" s="31">
        <v>3</v>
      </c>
      <c r="L128" s="35" t="s">
        <v>256</v>
      </c>
      <c r="M128" s="60">
        <v>5</v>
      </c>
      <c r="N128" s="24"/>
    </row>
    <row r="129" spans="3:14" ht="14.25">
      <c r="C129" s="16">
        <v>11</v>
      </c>
      <c r="D129" s="39">
        <v>407</v>
      </c>
      <c r="E129" s="40" t="s">
        <v>270</v>
      </c>
      <c r="F129" s="40" t="s">
        <v>271</v>
      </c>
      <c r="G129" s="41">
        <v>2007</v>
      </c>
      <c r="H129" s="40" t="s">
        <v>161</v>
      </c>
      <c r="I129" s="64">
        <v>3721</v>
      </c>
      <c r="J129" s="65" t="s">
        <v>262</v>
      </c>
      <c r="K129" s="39">
        <v>4</v>
      </c>
      <c r="L129" s="36" t="s">
        <v>256</v>
      </c>
      <c r="M129" s="60">
        <v>6</v>
      </c>
      <c r="N129" s="24"/>
    </row>
    <row r="130" spans="3:14" ht="14.25">
      <c r="C130" s="16">
        <v>12</v>
      </c>
      <c r="D130" s="39">
        <v>412</v>
      </c>
      <c r="E130" s="40" t="s">
        <v>272</v>
      </c>
      <c r="F130" s="40" t="s">
        <v>273</v>
      </c>
      <c r="G130" s="41">
        <v>2010</v>
      </c>
      <c r="H130" s="40" t="s">
        <v>274</v>
      </c>
      <c r="I130" s="64">
        <v>3736</v>
      </c>
      <c r="J130" s="65" t="s">
        <v>262</v>
      </c>
      <c r="K130" s="39">
        <v>5</v>
      </c>
      <c r="L130" s="36" t="s">
        <v>256</v>
      </c>
      <c r="M130" s="60">
        <v>7</v>
      </c>
      <c r="N130" s="24"/>
    </row>
    <row r="131" spans="3:14" ht="14.25">
      <c r="C131" s="16">
        <v>13</v>
      </c>
      <c r="D131" s="39">
        <v>430</v>
      </c>
      <c r="E131" s="50" t="s">
        <v>275</v>
      </c>
      <c r="F131" s="50" t="s">
        <v>276</v>
      </c>
      <c r="G131" s="36">
        <v>2010</v>
      </c>
      <c r="H131" s="50" t="s">
        <v>161</v>
      </c>
      <c r="I131" s="64">
        <v>4337</v>
      </c>
      <c r="J131" s="65" t="s">
        <v>262</v>
      </c>
      <c r="K131" s="39">
        <v>6</v>
      </c>
      <c r="L131" s="36" t="s">
        <v>256</v>
      </c>
      <c r="M131" s="60">
        <v>8</v>
      </c>
      <c r="N131" s="24"/>
    </row>
    <row r="132" spans="3:14" ht="14.25">
      <c r="C132" s="16">
        <v>14</v>
      </c>
      <c r="D132" s="16">
        <v>410</v>
      </c>
      <c r="E132" s="28" t="s">
        <v>222</v>
      </c>
      <c r="F132" s="28" t="s">
        <v>91</v>
      </c>
      <c r="G132" s="29">
        <v>2008</v>
      </c>
      <c r="H132" s="28" t="s">
        <v>54</v>
      </c>
      <c r="I132" s="61">
        <v>4358</v>
      </c>
      <c r="J132" s="62" t="s">
        <v>259</v>
      </c>
      <c r="K132" s="16">
        <v>6</v>
      </c>
      <c r="L132" s="22" t="s">
        <v>256</v>
      </c>
      <c r="M132" s="23">
        <v>6</v>
      </c>
      <c r="N132" s="24"/>
    </row>
    <row r="133" spans="3:14" ht="14.25">
      <c r="C133" s="16">
        <v>15</v>
      </c>
      <c r="D133" s="16">
        <v>414</v>
      </c>
      <c r="E133" s="28" t="s">
        <v>277</v>
      </c>
      <c r="F133" s="28" t="s">
        <v>278</v>
      </c>
      <c r="G133" s="29">
        <v>2009</v>
      </c>
      <c r="H133" s="28" t="s">
        <v>54</v>
      </c>
      <c r="I133" s="61">
        <v>4610</v>
      </c>
      <c r="J133" s="62" t="s">
        <v>259</v>
      </c>
      <c r="K133" s="16">
        <v>7</v>
      </c>
      <c r="L133" s="22" t="s">
        <v>256</v>
      </c>
      <c r="M133" s="23">
        <v>7</v>
      </c>
      <c r="N133" s="24"/>
    </row>
    <row r="134" spans="3:14" ht="14.25">
      <c r="C134" s="16">
        <v>16</v>
      </c>
      <c r="D134" s="39">
        <v>409</v>
      </c>
      <c r="E134" s="40" t="s">
        <v>279</v>
      </c>
      <c r="F134" s="40" t="s">
        <v>280</v>
      </c>
      <c r="G134" s="41">
        <v>2010</v>
      </c>
      <c r="H134" s="40" t="s">
        <v>54</v>
      </c>
      <c r="I134" s="64">
        <v>5301</v>
      </c>
      <c r="J134" s="65" t="s">
        <v>262</v>
      </c>
      <c r="K134" s="39">
        <v>7</v>
      </c>
      <c r="L134" s="36" t="s">
        <v>256</v>
      </c>
      <c r="M134" s="60">
        <v>9</v>
      </c>
      <c r="N134" s="24"/>
    </row>
    <row r="135" spans="3:14" ht="14.25">
      <c r="C135" s="16">
        <v>17</v>
      </c>
      <c r="D135" s="53">
        <v>22</v>
      </c>
      <c r="E135" s="24" t="s">
        <v>62</v>
      </c>
      <c r="F135" s="26" t="s">
        <v>251</v>
      </c>
      <c r="G135" s="22">
        <v>2014</v>
      </c>
      <c r="H135" s="26" t="s">
        <v>252</v>
      </c>
      <c r="I135" s="61">
        <v>5800</v>
      </c>
      <c r="J135" s="22" t="s">
        <v>169</v>
      </c>
      <c r="K135" s="13"/>
      <c r="L135" s="22" t="s">
        <v>256</v>
      </c>
      <c r="M135" s="23"/>
      <c r="N135" s="24"/>
    </row>
    <row r="136" spans="3:14" ht="14.25">
      <c r="C136" s="16">
        <v>18</v>
      </c>
      <c r="D136" s="52">
        <v>25</v>
      </c>
      <c r="E136" s="24" t="s">
        <v>248</v>
      </c>
      <c r="F136" s="26" t="s">
        <v>41</v>
      </c>
      <c r="G136" s="22">
        <v>2013</v>
      </c>
      <c r="H136" s="26" t="s">
        <v>161</v>
      </c>
      <c r="I136" s="61">
        <v>5930</v>
      </c>
      <c r="J136" s="22" t="s">
        <v>169</v>
      </c>
      <c r="K136" s="13"/>
      <c r="L136" s="22" t="s">
        <v>256</v>
      </c>
      <c r="M136" s="23"/>
      <c r="N136" s="24"/>
    </row>
    <row r="137" spans="3:14" ht="14.25">
      <c r="C137" s="16">
        <v>19</v>
      </c>
      <c r="D137" s="66">
        <v>3</v>
      </c>
      <c r="E137" s="40" t="s">
        <v>275</v>
      </c>
      <c r="F137" s="40" t="s">
        <v>281</v>
      </c>
      <c r="G137" s="41">
        <v>2012</v>
      </c>
      <c r="H137" s="40" t="s">
        <v>161</v>
      </c>
      <c r="I137" s="64">
        <v>5959</v>
      </c>
      <c r="J137" s="36" t="s">
        <v>169</v>
      </c>
      <c r="K137" s="13"/>
      <c r="L137" s="36" t="s">
        <v>256</v>
      </c>
      <c r="M137" s="23"/>
      <c r="N137" s="24"/>
    </row>
  </sheetData>
  <sheetProtection selectLockedCells="1" selectUnlockedCells="1"/>
  <mergeCells count="6">
    <mergeCell ref="C1:L1"/>
    <mergeCell ref="C2:L2"/>
    <mergeCell ref="C3:L3"/>
    <mergeCell ref="C4:L4"/>
    <mergeCell ref="C5:M5"/>
    <mergeCell ref="C117:M117"/>
  </mergeCells>
  <conditionalFormatting sqref="E5">
    <cfRule type="expression" priority="1" dxfId="0" stopIfTrue="1">
      <formula>ISTEXT(HS65197)</formula>
    </cfRule>
  </conditionalFormatting>
  <conditionalFormatting sqref="F5">
    <cfRule type="expression" priority="2" dxfId="0" stopIfTrue="1">
      <formula>ISTEXT(HL65197)</formula>
    </cfRule>
  </conditionalFormatting>
  <conditionalFormatting sqref="G5">
    <cfRule type="expression" priority="3" dxfId="0" stopIfTrue="1">
      <formula>ISTEXT(HE65197)</formula>
    </cfRule>
  </conditionalFormatting>
  <conditionalFormatting sqref="H5:I5">
    <cfRule type="expression" priority="4" dxfId="0" stopIfTrue="1">
      <formula>ISTEXT(GX65197)</formula>
    </cfRule>
  </conditionalFormatting>
  <conditionalFormatting sqref="K5">
    <cfRule type="expression" priority="5" dxfId="0" stopIfTrue="1">
      <formula>ISTEXT(GE65197)</formula>
    </cfRule>
  </conditionalFormatting>
  <conditionalFormatting sqref="J5">
    <cfRule type="expression" priority="6" dxfId="0" stopIfTrue="1">
      <formula>ISTEXT(GK65239)</formula>
    </cfRule>
  </conditionalFormatting>
  <conditionalFormatting sqref="E117">
    <cfRule type="expression" priority="7" dxfId="0" stopIfTrue="1">
      <formula>ISTEXT(HS65296)</formula>
    </cfRule>
  </conditionalFormatting>
  <conditionalFormatting sqref="F117">
    <cfRule type="expression" priority="8" dxfId="0" stopIfTrue="1">
      <formula>ISTEXT(HL65296)</formula>
    </cfRule>
  </conditionalFormatting>
  <conditionalFormatting sqref="G117">
    <cfRule type="expression" priority="9" dxfId="0" stopIfTrue="1">
      <formula>ISTEXT(HE65296)</formula>
    </cfRule>
  </conditionalFormatting>
  <conditionalFormatting sqref="H117:I117">
    <cfRule type="expression" priority="10" dxfId="0" stopIfTrue="1">
      <formula>ISTEXT(GX65296)</formula>
    </cfRule>
  </conditionalFormatting>
  <conditionalFormatting sqref="K117">
    <cfRule type="expression" priority="11" dxfId="0" stopIfTrue="1">
      <formula>ISTEXT(GE65296)</formula>
    </cfRule>
  </conditionalFormatting>
  <conditionalFormatting sqref="J117">
    <cfRule type="expression" priority="12" dxfId="0" stopIfTrue="1">
      <formula>ISTEXT(GK116)</formula>
    </cfRule>
  </conditionalFormatting>
  <printOptions/>
  <pageMargins left="0.39375" right="0.39375" top="0.8659722222222223" bottom="1.063194444444444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="90" zoomScaleNormal="90" workbookViewId="0" topLeftCell="B1">
      <selection activeCell="H30" sqref="H30"/>
    </sheetView>
  </sheetViews>
  <sheetFormatPr defaultColWidth="9.140625" defaultRowHeight="12.75"/>
  <cols>
    <col min="1" max="1" width="10.00390625" style="1" hidden="1" customWidth="1"/>
    <col min="2" max="2" width="6.8515625" style="1" customWidth="1"/>
    <col min="3" max="3" width="7.57421875" style="1" customWidth="1"/>
    <col min="4" max="4" width="7.57421875" style="3" customWidth="1"/>
    <col min="5" max="5" width="14.140625" style="1" customWidth="1"/>
    <col min="6" max="6" width="11.8515625" style="1" customWidth="1"/>
    <col min="7" max="7" width="9.7109375" style="3" customWidth="1"/>
    <col min="8" max="8" width="37.421875" style="1" customWidth="1"/>
    <col min="9" max="9" width="14.140625" style="1" customWidth="1"/>
    <col min="10" max="10" width="7.7109375" style="3" customWidth="1"/>
    <col min="11" max="11" width="6.8515625" style="3" customWidth="1"/>
    <col min="12" max="12" width="11.421875" style="1" customWidth="1"/>
    <col min="13" max="16384" width="10.421875" style="1" customWidth="1"/>
  </cols>
  <sheetData>
    <row r="1" spans="1:12" ht="26.25" customHeight="1">
      <c r="A1" s="10"/>
      <c r="B1" s="8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10"/>
      <c r="B2" s="8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>
      <c r="A3" s="10"/>
      <c r="B3" s="8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</row>
    <row r="4" spans="1:12" ht="15.75" customHeight="1">
      <c r="A4" s="10"/>
      <c r="B4" s="8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</row>
    <row r="5" spans="1:12" ht="14.25">
      <c r="A5" s="10"/>
      <c r="B5" s="8"/>
      <c r="C5" s="67"/>
      <c r="D5" s="67"/>
      <c r="E5" s="67"/>
      <c r="F5" s="67"/>
      <c r="G5" s="67"/>
      <c r="H5" s="67"/>
      <c r="I5" s="67"/>
      <c r="J5" s="68"/>
      <c r="K5" s="68"/>
      <c r="L5" s="67"/>
    </row>
    <row r="6" spans="1:12" ht="26.25">
      <c r="A6" s="10" t="s">
        <v>5</v>
      </c>
      <c r="B6" s="8"/>
      <c r="C6" s="69" t="s">
        <v>12</v>
      </c>
      <c r="D6" s="69" t="s">
        <v>7</v>
      </c>
      <c r="E6" s="69" t="s">
        <v>8</v>
      </c>
      <c r="F6" s="69" t="s">
        <v>9</v>
      </c>
      <c r="G6" s="69" t="s">
        <v>10</v>
      </c>
      <c r="H6" s="69" t="s">
        <v>11</v>
      </c>
      <c r="I6" s="69" t="s">
        <v>13</v>
      </c>
      <c r="J6" s="70" t="s">
        <v>282</v>
      </c>
      <c r="K6" s="70" t="s">
        <v>283</v>
      </c>
      <c r="L6" s="69" t="s">
        <v>284</v>
      </c>
    </row>
    <row r="7" spans="3:12" s="71" customFormat="1" ht="14.25">
      <c r="C7" s="58">
        <v>218</v>
      </c>
      <c r="D7" s="72">
        <v>10</v>
      </c>
      <c r="E7" s="32" t="s">
        <v>285</v>
      </c>
      <c r="F7" s="32" t="s">
        <v>286</v>
      </c>
      <c r="G7" s="33">
        <v>2014</v>
      </c>
      <c r="H7" s="32" t="s">
        <v>287</v>
      </c>
      <c r="I7" s="73" t="s">
        <v>288</v>
      </c>
      <c r="J7" s="31">
        <v>1</v>
      </c>
      <c r="K7" s="33" t="s">
        <v>289</v>
      </c>
      <c r="L7" s="33" t="s">
        <v>290</v>
      </c>
    </row>
    <row r="8" spans="3:12" s="71" customFormat="1" ht="14.25">
      <c r="C8" s="58">
        <v>234</v>
      </c>
      <c r="D8" s="72">
        <v>6</v>
      </c>
      <c r="E8" s="32" t="s">
        <v>291</v>
      </c>
      <c r="F8" s="32" t="s">
        <v>292</v>
      </c>
      <c r="G8" s="33">
        <v>2015</v>
      </c>
      <c r="H8" s="32" t="s">
        <v>293</v>
      </c>
      <c r="I8" s="73" t="s">
        <v>288</v>
      </c>
      <c r="J8" s="31">
        <v>2</v>
      </c>
      <c r="K8" s="33" t="s">
        <v>289</v>
      </c>
      <c r="L8" s="33" t="s">
        <v>290</v>
      </c>
    </row>
    <row r="9" spans="3:12" s="71" customFormat="1" ht="14.25">
      <c r="C9" s="58">
        <v>326</v>
      </c>
      <c r="D9" s="72">
        <v>40</v>
      </c>
      <c r="E9" s="32" t="s">
        <v>294</v>
      </c>
      <c r="F9" s="32" t="s">
        <v>233</v>
      </c>
      <c r="G9" s="33">
        <v>2015</v>
      </c>
      <c r="H9" s="32" t="s">
        <v>199</v>
      </c>
      <c r="I9" s="73" t="s">
        <v>288</v>
      </c>
      <c r="J9" s="31">
        <v>3</v>
      </c>
      <c r="K9" s="33" t="s">
        <v>289</v>
      </c>
      <c r="L9" s="33" t="s">
        <v>290</v>
      </c>
    </row>
    <row r="10" spans="3:12" s="71" customFormat="1" ht="14.25">
      <c r="C10" s="64">
        <v>340</v>
      </c>
      <c r="D10" s="74">
        <v>17</v>
      </c>
      <c r="E10" s="38" t="s">
        <v>295</v>
      </c>
      <c r="F10" s="50" t="s">
        <v>271</v>
      </c>
      <c r="G10" s="36">
        <v>2014</v>
      </c>
      <c r="H10" s="50" t="s">
        <v>296</v>
      </c>
      <c r="I10" s="75" t="s">
        <v>288</v>
      </c>
      <c r="J10" s="39">
        <v>4</v>
      </c>
      <c r="K10" s="41" t="s">
        <v>289</v>
      </c>
      <c r="L10" s="41" t="s">
        <v>290</v>
      </c>
    </row>
    <row r="11" spans="3:12" s="71" customFormat="1" ht="14.25">
      <c r="C11" s="64">
        <v>405</v>
      </c>
      <c r="D11" s="74">
        <v>39</v>
      </c>
      <c r="E11" s="38" t="s">
        <v>297</v>
      </c>
      <c r="F11" s="50" t="s">
        <v>298</v>
      </c>
      <c r="G11" s="36">
        <v>2015</v>
      </c>
      <c r="H11" s="50" t="s">
        <v>299</v>
      </c>
      <c r="I11" s="75" t="s">
        <v>288</v>
      </c>
      <c r="J11" s="39">
        <v>5</v>
      </c>
      <c r="K11" s="41" t="s">
        <v>289</v>
      </c>
      <c r="L11" s="41" t="s">
        <v>290</v>
      </c>
    </row>
    <row r="12" spans="3:12" s="71" customFormat="1" ht="14.25">
      <c r="C12" s="64">
        <v>411</v>
      </c>
      <c r="D12" s="74">
        <v>21</v>
      </c>
      <c r="E12" s="40" t="s">
        <v>300</v>
      </c>
      <c r="F12" s="40" t="s">
        <v>301</v>
      </c>
      <c r="G12" s="41">
        <v>2015</v>
      </c>
      <c r="H12" s="40" t="s">
        <v>132</v>
      </c>
      <c r="I12" s="75" t="s">
        <v>288</v>
      </c>
      <c r="J12" s="39">
        <v>6</v>
      </c>
      <c r="K12" s="41" t="s">
        <v>289</v>
      </c>
      <c r="L12" s="41" t="s">
        <v>290</v>
      </c>
    </row>
    <row r="13" spans="3:12" s="71" customFormat="1" ht="14.25">
      <c r="C13" s="64">
        <v>416</v>
      </c>
      <c r="D13" s="74">
        <v>23</v>
      </c>
      <c r="E13" s="40" t="s">
        <v>302</v>
      </c>
      <c r="F13" s="40" t="s">
        <v>303</v>
      </c>
      <c r="G13" s="41">
        <v>2015</v>
      </c>
      <c r="H13" s="40" t="s">
        <v>161</v>
      </c>
      <c r="I13" s="75" t="s">
        <v>288</v>
      </c>
      <c r="J13" s="39">
        <v>7</v>
      </c>
      <c r="K13" s="41" t="s">
        <v>289</v>
      </c>
      <c r="L13" s="41" t="s">
        <v>290</v>
      </c>
    </row>
    <row r="14" spans="3:12" s="71" customFormat="1" ht="14.25">
      <c r="C14" s="64">
        <v>455</v>
      </c>
      <c r="D14" s="74">
        <v>14</v>
      </c>
      <c r="E14" s="40" t="s">
        <v>304</v>
      </c>
      <c r="F14" s="40" t="s">
        <v>305</v>
      </c>
      <c r="G14" s="41">
        <v>2016</v>
      </c>
      <c r="H14" s="40" t="s">
        <v>252</v>
      </c>
      <c r="I14" s="75" t="s">
        <v>288</v>
      </c>
      <c r="J14" s="39">
        <v>8</v>
      </c>
      <c r="K14" s="41" t="s">
        <v>289</v>
      </c>
      <c r="L14" s="41" t="s">
        <v>290</v>
      </c>
    </row>
    <row r="15" spans="3:12" s="71" customFormat="1" ht="14.25">
      <c r="C15" s="64">
        <v>527</v>
      </c>
      <c r="D15" s="74">
        <v>5</v>
      </c>
      <c r="E15" s="38" t="s">
        <v>306</v>
      </c>
      <c r="F15" s="50" t="s">
        <v>307</v>
      </c>
      <c r="G15" s="36">
        <v>2016</v>
      </c>
      <c r="H15" s="50" t="s">
        <v>308</v>
      </c>
      <c r="I15" s="75" t="s">
        <v>288</v>
      </c>
      <c r="J15" s="39">
        <v>9</v>
      </c>
      <c r="K15" s="41" t="s">
        <v>289</v>
      </c>
      <c r="L15" s="41" t="s">
        <v>290</v>
      </c>
    </row>
    <row r="16" spans="3:12" s="71" customFormat="1" ht="14.25">
      <c r="C16" s="64" t="s">
        <v>309</v>
      </c>
      <c r="D16" s="74">
        <v>41</v>
      </c>
      <c r="E16" s="38" t="s">
        <v>310</v>
      </c>
      <c r="F16" s="50" t="s">
        <v>311</v>
      </c>
      <c r="G16" s="36">
        <v>2015</v>
      </c>
      <c r="H16" s="50" t="s">
        <v>312</v>
      </c>
      <c r="I16" s="75" t="s">
        <v>288</v>
      </c>
      <c r="J16" s="64" t="s">
        <v>309</v>
      </c>
      <c r="K16" s="41" t="s">
        <v>289</v>
      </c>
      <c r="L16" s="41" t="s">
        <v>290</v>
      </c>
    </row>
    <row r="17" spans="3:12" s="71" customFormat="1" ht="14.25">
      <c r="C17" s="55">
        <v>255</v>
      </c>
      <c r="D17" s="76">
        <v>22</v>
      </c>
      <c r="E17" s="77" t="s">
        <v>62</v>
      </c>
      <c r="F17" s="25" t="s">
        <v>251</v>
      </c>
      <c r="G17" s="21">
        <v>2014</v>
      </c>
      <c r="H17" s="25" t="s">
        <v>252</v>
      </c>
      <c r="I17" s="78" t="s">
        <v>313</v>
      </c>
      <c r="J17" s="79">
        <v>1</v>
      </c>
      <c r="K17" s="80" t="s">
        <v>314</v>
      </c>
      <c r="L17" s="19" t="s">
        <v>290</v>
      </c>
    </row>
    <row r="18" spans="3:12" s="71" customFormat="1" ht="14.25">
      <c r="C18" s="55">
        <v>322</v>
      </c>
      <c r="D18" s="76">
        <v>7</v>
      </c>
      <c r="E18" s="77" t="s">
        <v>58</v>
      </c>
      <c r="F18" s="25" t="s">
        <v>158</v>
      </c>
      <c r="G18" s="21">
        <v>2015</v>
      </c>
      <c r="H18" s="25" t="s">
        <v>315</v>
      </c>
      <c r="I18" s="78" t="s">
        <v>313</v>
      </c>
      <c r="J18" s="79">
        <v>2</v>
      </c>
      <c r="K18" s="80" t="s">
        <v>314</v>
      </c>
      <c r="L18" s="19" t="s">
        <v>290</v>
      </c>
    </row>
    <row r="19" spans="3:12" s="71" customFormat="1" ht="14.25">
      <c r="C19" s="55">
        <v>327</v>
      </c>
      <c r="D19" s="81">
        <v>19</v>
      </c>
      <c r="E19" s="18" t="s">
        <v>316</v>
      </c>
      <c r="F19" s="18" t="s">
        <v>38</v>
      </c>
      <c r="G19" s="19">
        <v>2014</v>
      </c>
      <c r="H19" s="18" t="s">
        <v>68</v>
      </c>
      <c r="I19" s="78" t="s">
        <v>313</v>
      </c>
      <c r="J19" s="79">
        <v>3</v>
      </c>
      <c r="K19" s="80" t="s">
        <v>314</v>
      </c>
      <c r="L19" s="19" t="s">
        <v>290</v>
      </c>
    </row>
    <row r="20" spans="3:12" s="71" customFormat="1" ht="14.25">
      <c r="C20" s="61">
        <v>332</v>
      </c>
      <c r="D20" s="82">
        <v>9</v>
      </c>
      <c r="E20" s="28" t="s">
        <v>317</v>
      </c>
      <c r="F20" s="28" t="s">
        <v>318</v>
      </c>
      <c r="G20" s="29">
        <v>2016</v>
      </c>
      <c r="H20" s="28" t="s">
        <v>287</v>
      </c>
      <c r="I20" s="83" t="s">
        <v>313</v>
      </c>
      <c r="J20" s="16">
        <v>4</v>
      </c>
      <c r="K20" s="84" t="s">
        <v>314</v>
      </c>
      <c r="L20" s="29" t="s">
        <v>290</v>
      </c>
    </row>
    <row r="21" spans="3:12" s="71" customFormat="1" ht="14.25">
      <c r="C21" s="61">
        <v>335</v>
      </c>
      <c r="D21" s="53">
        <v>2</v>
      </c>
      <c r="E21" s="24" t="s">
        <v>230</v>
      </c>
      <c r="F21" s="26" t="s">
        <v>146</v>
      </c>
      <c r="G21" s="22">
        <v>2014</v>
      </c>
      <c r="H21" s="26" t="s">
        <v>132</v>
      </c>
      <c r="I21" s="83" t="s">
        <v>313</v>
      </c>
      <c r="J21" s="16">
        <v>5</v>
      </c>
      <c r="K21" s="84" t="s">
        <v>314</v>
      </c>
      <c r="L21" s="29" t="s">
        <v>290</v>
      </c>
    </row>
    <row r="22" spans="3:12" s="71" customFormat="1" ht="14.25">
      <c r="C22" s="61">
        <v>338</v>
      </c>
      <c r="D22" s="53">
        <v>8</v>
      </c>
      <c r="E22" s="24" t="s">
        <v>58</v>
      </c>
      <c r="F22" s="26" t="s">
        <v>319</v>
      </c>
      <c r="G22" s="22">
        <v>2015</v>
      </c>
      <c r="H22" s="26" t="s">
        <v>315</v>
      </c>
      <c r="I22" s="83" t="s">
        <v>313</v>
      </c>
      <c r="J22" s="16">
        <v>6</v>
      </c>
      <c r="K22" s="84" t="s">
        <v>314</v>
      </c>
      <c r="L22" s="29" t="s">
        <v>290</v>
      </c>
    </row>
    <row r="23" spans="3:12" s="71" customFormat="1" ht="14.25">
      <c r="C23" s="61">
        <v>349</v>
      </c>
      <c r="D23" s="53">
        <v>4</v>
      </c>
      <c r="E23" s="24" t="s">
        <v>126</v>
      </c>
      <c r="F23" s="26" t="s">
        <v>320</v>
      </c>
      <c r="G23" s="22">
        <v>2015</v>
      </c>
      <c r="H23" s="26" t="s">
        <v>321</v>
      </c>
      <c r="I23" s="83" t="s">
        <v>313</v>
      </c>
      <c r="J23" s="16">
        <v>7</v>
      </c>
      <c r="K23" s="84" t="s">
        <v>314</v>
      </c>
      <c r="L23" s="29" t="s">
        <v>290</v>
      </c>
    </row>
    <row r="24" spans="3:12" s="71" customFormat="1" ht="14.25">
      <c r="C24" s="61">
        <v>355</v>
      </c>
      <c r="D24" s="82">
        <v>18</v>
      </c>
      <c r="E24" s="28" t="s">
        <v>316</v>
      </c>
      <c r="F24" s="28" t="s">
        <v>109</v>
      </c>
      <c r="G24" s="29">
        <v>2015</v>
      </c>
      <c r="H24" s="28" t="s">
        <v>68</v>
      </c>
      <c r="I24" s="83" t="s">
        <v>313</v>
      </c>
      <c r="J24" s="16">
        <v>8</v>
      </c>
      <c r="K24" s="84" t="s">
        <v>314</v>
      </c>
      <c r="L24" s="29" t="s">
        <v>290</v>
      </c>
    </row>
    <row r="25" spans="3:12" s="71" customFormat="1" ht="14.25">
      <c r="C25" s="61">
        <v>400</v>
      </c>
      <c r="D25" s="82">
        <v>13</v>
      </c>
      <c r="E25" s="28" t="s">
        <v>322</v>
      </c>
      <c r="F25" s="28" t="s">
        <v>41</v>
      </c>
      <c r="G25" s="29">
        <v>2016</v>
      </c>
      <c r="H25" s="28" t="s">
        <v>68</v>
      </c>
      <c r="I25" s="83" t="s">
        <v>313</v>
      </c>
      <c r="J25" s="16">
        <v>9</v>
      </c>
      <c r="K25" s="84" t="s">
        <v>314</v>
      </c>
      <c r="L25" s="29" t="s">
        <v>290</v>
      </c>
    </row>
    <row r="26" spans="3:12" s="71" customFormat="1" ht="14.25">
      <c r="C26" s="61">
        <v>425</v>
      </c>
      <c r="D26" s="53">
        <v>16</v>
      </c>
      <c r="E26" s="24" t="s">
        <v>323</v>
      </c>
      <c r="F26" s="26" t="s">
        <v>73</v>
      </c>
      <c r="G26" s="22">
        <v>2014</v>
      </c>
      <c r="H26" s="26" t="s">
        <v>132</v>
      </c>
      <c r="I26" s="83" t="s">
        <v>313</v>
      </c>
      <c r="J26" s="16">
        <v>10</v>
      </c>
      <c r="K26" s="84" t="s">
        <v>314</v>
      </c>
      <c r="L26" s="29" t="s">
        <v>290</v>
      </c>
    </row>
    <row r="27" spans="3:12" s="71" customFormat="1" ht="14.25">
      <c r="C27" s="61">
        <v>429</v>
      </c>
      <c r="D27" s="82">
        <v>20</v>
      </c>
      <c r="E27" s="28" t="s">
        <v>324</v>
      </c>
      <c r="F27" s="28" t="s">
        <v>99</v>
      </c>
      <c r="G27" s="29">
        <v>2014</v>
      </c>
      <c r="H27" s="28" t="s">
        <v>325</v>
      </c>
      <c r="I27" s="83" t="s">
        <v>313</v>
      </c>
      <c r="J27" s="16">
        <v>11</v>
      </c>
      <c r="K27" s="84" t="s">
        <v>314</v>
      </c>
      <c r="L27" s="29" t="s">
        <v>290</v>
      </c>
    </row>
    <row r="28" spans="3:12" s="71" customFormat="1" ht="14.25">
      <c r="C28" s="61">
        <v>432</v>
      </c>
      <c r="D28" s="53">
        <v>3</v>
      </c>
      <c r="E28" s="24" t="s">
        <v>326</v>
      </c>
      <c r="F28" s="26" t="s">
        <v>30</v>
      </c>
      <c r="G28" s="22">
        <v>2015</v>
      </c>
      <c r="H28" s="26" t="s">
        <v>327</v>
      </c>
      <c r="I28" s="83" t="s">
        <v>313</v>
      </c>
      <c r="J28" s="16">
        <v>12</v>
      </c>
      <c r="K28" s="84" t="s">
        <v>314</v>
      </c>
      <c r="L28" s="29" t="s">
        <v>290</v>
      </c>
    </row>
    <row r="29" spans="3:12" s="71" customFormat="1" ht="14.25">
      <c r="C29" s="61">
        <v>448</v>
      </c>
      <c r="D29" s="53">
        <v>24</v>
      </c>
      <c r="E29" s="24" t="s">
        <v>147</v>
      </c>
      <c r="F29" s="26" t="s">
        <v>67</v>
      </c>
      <c r="G29" s="22">
        <v>2016</v>
      </c>
      <c r="H29" s="26" t="s">
        <v>132</v>
      </c>
      <c r="I29" s="83" t="s">
        <v>313</v>
      </c>
      <c r="J29" s="16">
        <v>13</v>
      </c>
      <c r="K29" s="84" t="s">
        <v>314</v>
      </c>
      <c r="L29" s="29" t="s">
        <v>290</v>
      </c>
    </row>
    <row r="30" spans="3:12" s="71" customFormat="1" ht="14.25">
      <c r="C30" s="61">
        <v>453</v>
      </c>
      <c r="D30" s="82">
        <v>11</v>
      </c>
      <c r="E30" s="28" t="s">
        <v>22</v>
      </c>
      <c r="F30" s="28" t="s">
        <v>328</v>
      </c>
      <c r="G30" s="29">
        <v>2016</v>
      </c>
      <c r="H30" s="28" t="s">
        <v>329</v>
      </c>
      <c r="I30" s="83" t="s">
        <v>313</v>
      </c>
      <c r="J30" s="16">
        <v>14</v>
      </c>
      <c r="K30" s="84" t="s">
        <v>314</v>
      </c>
      <c r="L30" s="29" t="s">
        <v>290</v>
      </c>
    </row>
    <row r="31" spans="3:12" s="71" customFormat="1" ht="14.25">
      <c r="C31" s="61">
        <v>503</v>
      </c>
      <c r="D31" s="53">
        <v>25</v>
      </c>
      <c r="E31" s="24" t="s">
        <v>330</v>
      </c>
      <c r="F31" s="26" t="s">
        <v>85</v>
      </c>
      <c r="G31" s="22">
        <v>2015</v>
      </c>
      <c r="H31" s="26" t="s">
        <v>161</v>
      </c>
      <c r="I31" s="83" t="s">
        <v>313</v>
      </c>
      <c r="J31" s="13">
        <v>15</v>
      </c>
      <c r="K31" s="84" t="s">
        <v>314</v>
      </c>
      <c r="L31" s="22" t="s">
        <v>290</v>
      </c>
    </row>
    <row r="32" spans="3:12" s="71" customFormat="1" ht="14.25">
      <c r="C32" s="61">
        <v>544</v>
      </c>
      <c r="D32" s="82">
        <v>15</v>
      </c>
      <c r="E32" s="28" t="s">
        <v>331</v>
      </c>
      <c r="F32" s="28" t="s">
        <v>80</v>
      </c>
      <c r="G32" s="29">
        <v>2016</v>
      </c>
      <c r="H32" s="28" t="s">
        <v>332</v>
      </c>
      <c r="I32" s="83" t="s">
        <v>313</v>
      </c>
      <c r="J32" s="13">
        <v>16</v>
      </c>
      <c r="K32" s="84" t="s">
        <v>314</v>
      </c>
      <c r="L32" s="22" t="s">
        <v>290</v>
      </c>
    </row>
    <row r="33" spans="3:12" s="71" customFormat="1" ht="14.25">
      <c r="C33" s="61">
        <v>655</v>
      </c>
      <c r="D33" s="53">
        <v>1</v>
      </c>
      <c r="E33" s="24" t="s">
        <v>230</v>
      </c>
      <c r="F33" s="26" t="s">
        <v>47</v>
      </c>
      <c r="G33" s="22">
        <v>2016</v>
      </c>
      <c r="H33" s="26" t="s">
        <v>132</v>
      </c>
      <c r="I33" s="83" t="s">
        <v>313</v>
      </c>
      <c r="J33" s="13">
        <v>17</v>
      </c>
      <c r="K33" s="84" t="s">
        <v>314</v>
      </c>
      <c r="L33" s="22" t="s">
        <v>290</v>
      </c>
    </row>
    <row r="34" spans="3:12" s="71" customFormat="1" ht="14.25">
      <c r="C34" s="61" t="s">
        <v>309</v>
      </c>
      <c r="D34" s="53">
        <v>12</v>
      </c>
      <c r="E34" s="24" t="s">
        <v>246</v>
      </c>
      <c r="F34" s="26" t="s">
        <v>41</v>
      </c>
      <c r="G34" s="22">
        <v>2015</v>
      </c>
      <c r="H34" s="26" t="s">
        <v>333</v>
      </c>
      <c r="I34" s="83" t="s">
        <v>313</v>
      </c>
      <c r="J34" s="61" t="s">
        <v>309</v>
      </c>
      <c r="K34" s="84" t="s">
        <v>314</v>
      </c>
      <c r="L34" s="22" t="s">
        <v>290</v>
      </c>
    </row>
    <row r="35" spans="3:12" s="71" customFormat="1" ht="14.25">
      <c r="C35" s="85"/>
      <c r="D35" s="84"/>
      <c r="E35" s="86"/>
      <c r="F35" s="87"/>
      <c r="G35" s="88"/>
      <c r="H35" s="87"/>
      <c r="I35" s="87"/>
      <c r="J35" s="84"/>
      <c r="K35" s="84"/>
      <c r="L35" s="88"/>
    </row>
    <row r="36" spans="3:12" s="71" customFormat="1" ht="14.25">
      <c r="C36" s="89"/>
      <c r="D36" s="16"/>
      <c r="E36" s="24"/>
      <c r="F36" s="26"/>
      <c r="G36" s="29"/>
      <c r="H36" s="26"/>
      <c r="I36" s="26"/>
      <c r="J36" s="16"/>
      <c r="K36" s="16"/>
      <c r="L36" s="29"/>
    </row>
    <row r="37" spans="3:12" s="71" customFormat="1" ht="14.25">
      <c r="C37" s="58">
        <v>720</v>
      </c>
      <c r="D37" s="90">
        <v>1</v>
      </c>
      <c r="E37" s="32" t="s">
        <v>263</v>
      </c>
      <c r="F37" s="32" t="s">
        <v>264</v>
      </c>
      <c r="G37" s="33">
        <v>2009</v>
      </c>
      <c r="H37" s="32" t="s">
        <v>86</v>
      </c>
      <c r="I37" s="73" t="s">
        <v>334</v>
      </c>
      <c r="J37" s="31">
        <v>1</v>
      </c>
      <c r="K37" s="33" t="s">
        <v>289</v>
      </c>
      <c r="L37" s="33" t="s">
        <v>335</v>
      </c>
    </row>
    <row r="38" spans="3:12" s="71" customFormat="1" ht="14.25">
      <c r="C38" s="58">
        <v>726</v>
      </c>
      <c r="D38" s="90">
        <v>5</v>
      </c>
      <c r="E38" s="32" t="s">
        <v>241</v>
      </c>
      <c r="F38" s="32" t="s">
        <v>261</v>
      </c>
      <c r="G38" s="33">
        <v>2009</v>
      </c>
      <c r="H38" s="32" t="s">
        <v>54</v>
      </c>
      <c r="I38" s="73" t="s">
        <v>334</v>
      </c>
      <c r="J38" s="31">
        <v>2</v>
      </c>
      <c r="K38" s="33" t="s">
        <v>289</v>
      </c>
      <c r="L38" s="33" t="s">
        <v>335</v>
      </c>
    </row>
    <row r="39" spans="3:12" s="71" customFormat="1" ht="14.25">
      <c r="C39" s="58">
        <v>744</v>
      </c>
      <c r="D39" s="90">
        <v>2</v>
      </c>
      <c r="E39" s="32" t="s">
        <v>275</v>
      </c>
      <c r="F39" s="32" t="s">
        <v>276</v>
      </c>
      <c r="G39" s="33">
        <v>2010</v>
      </c>
      <c r="H39" s="32" t="s">
        <v>161</v>
      </c>
      <c r="I39" s="73" t="s">
        <v>334</v>
      </c>
      <c r="J39" s="31">
        <v>3</v>
      </c>
      <c r="K39" s="33" t="s">
        <v>289</v>
      </c>
      <c r="L39" s="33" t="s">
        <v>335</v>
      </c>
    </row>
    <row r="40" spans="3:12" s="71" customFormat="1" ht="14.25">
      <c r="C40" s="64">
        <v>758</v>
      </c>
      <c r="D40" s="91">
        <v>9</v>
      </c>
      <c r="E40" s="40" t="s">
        <v>272</v>
      </c>
      <c r="F40" s="40" t="s">
        <v>273</v>
      </c>
      <c r="G40" s="41">
        <v>2010</v>
      </c>
      <c r="H40" s="40" t="s">
        <v>274</v>
      </c>
      <c r="I40" s="75" t="s">
        <v>334</v>
      </c>
      <c r="J40" s="39">
        <v>4</v>
      </c>
      <c r="K40" s="41" t="s">
        <v>289</v>
      </c>
      <c r="L40" s="41" t="s">
        <v>335</v>
      </c>
    </row>
    <row r="41" spans="3:12" s="71" customFormat="1" ht="14.25">
      <c r="C41" s="64">
        <v>812</v>
      </c>
      <c r="D41" s="91">
        <v>6</v>
      </c>
      <c r="E41" s="40" t="s">
        <v>279</v>
      </c>
      <c r="F41" s="40" t="s">
        <v>280</v>
      </c>
      <c r="G41" s="41">
        <v>2010</v>
      </c>
      <c r="H41" s="40" t="s">
        <v>54</v>
      </c>
      <c r="I41" s="75" t="s">
        <v>334</v>
      </c>
      <c r="J41" s="39">
        <v>5</v>
      </c>
      <c r="K41" s="41" t="s">
        <v>289</v>
      </c>
      <c r="L41" s="41" t="s">
        <v>335</v>
      </c>
    </row>
    <row r="42" spans="3:12" s="71" customFormat="1" ht="14.25">
      <c r="C42" s="64">
        <v>1158</v>
      </c>
      <c r="D42" s="91">
        <v>11</v>
      </c>
      <c r="E42" s="38" t="s">
        <v>336</v>
      </c>
      <c r="F42" s="50" t="s">
        <v>286</v>
      </c>
      <c r="G42" s="36">
        <v>2009</v>
      </c>
      <c r="H42" s="50" t="s">
        <v>312</v>
      </c>
      <c r="I42" s="75" t="s">
        <v>334</v>
      </c>
      <c r="J42" s="39">
        <v>6</v>
      </c>
      <c r="K42" s="41" t="s">
        <v>289</v>
      </c>
      <c r="L42" s="41" t="s">
        <v>335</v>
      </c>
    </row>
    <row r="43" spans="3:12" s="71" customFormat="1" ht="14.25">
      <c r="C43" s="55">
        <v>705</v>
      </c>
      <c r="D43" s="92">
        <v>4</v>
      </c>
      <c r="E43" s="18" t="s">
        <v>145</v>
      </c>
      <c r="F43" s="18" t="s">
        <v>80</v>
      </c>
      <c r="G43" s="19">
        <v>2009</v>
      </c>
      <c r="H43" s="18" t="s">
        <v>86</v>
      </c>
      <c r="I43" s="78" t="s">
        <v>337</v>
      </c>
      <c r="J43" s="79">
        <v>1</v>
      </c>
      <c r="K43" s="80" t="s">
        <v>314</v>
      </c>
      <c r="L43" s="19" t="s">
        <v>335</v>
      </c>
    </row>
    <row r="44" spans="3:12" s="71" customFormat="1" ht="14.25">
      <c r="C44" s="55">
        <v>802</v>
      </c>
      <c r="D44" s="93">
        <v>13</v>
      </c>
      <c r="E44" s="18" t="s">
        <v>338</v>
      </c>
      <c r="F44" s="18" t="s">
        <v>231</v>
      </c>
      <c r="G44" s="19">
        <v>2009</v>
      </c>
      <c r="H44" s="18" t="s">
        <v>339</v>
      </c>
      <c r="I44" s="78" t="s">
        <v>337</v>
      </c>
      <c r="J44" s="79">
        <v>2</v>
      </c>
      <c r="K44" s="80" t="s">
        <v>314</v>
      </c>
      <c r="L44" s="19" t="s">
        <v>335</v>
      </c>
    </row>
    <row r="45" spans="3:12" s="71" customFormat="1" ht="14.25">
      <c r="C45" s="55">
        <v>831</v>
      </c>
      <c r="D45" s="92">
        <v>7</v>
      </c>
      <c r="E45" s="18" t="s">
        <v>277</v>
      </c>
      <c r="F45" s="18" t="s">
        <v>278</v>
      </c>
      <c r="G45" s="19">
        <v>2009</v>
      </c>
      <c r="H45" s="18" t="s">
        <v>54</v>
      </c>
      <c r="I45" s="78" t="s">
        <v>337</v>
      </c>
      <c r="J45" s="79">
        <v>3</v>
      </c>
      <c r="K45" s="80" t="s">
        <v>314</v>
      </c>
      <c r="L45" s="19" t="s">
        <v>335</v>
      </c>
    </row>
    <row r="46" spans="3:12" s="71" customFormat="1" ht="14.25">
      <c r="C46" s="61">
        <v>857</v>
      </c>
      <c r="D46" s="94">
        <v>12</v>
      </c>
      <c r="E46" s="24" t="s">
        <v>340</v>
      </c>
      <c r="F46" s="26" t="s">
        <v>47</v>
      </c>
      <c r="G46" s="22">
        <v>2009</v>
      </c>
      <c r="H46" s="26" t="s">
        <v>312</v>
      </c>
      <c r="I46" s="83" t="s">
        <v>337</v>
      </c>
      <c r="J46" s="16">
        <v>4</v>
      </c>
      <c r="K46" s="84" t="s">
        <v>314</v>
      </c>
      <c r="L46" s="29" t="s">
        <v>335</v>
      </c>
    </row>
    <row r="47" spans="3:12" s="71" customFormat="1" ht="14.25">
      <c r="C47" s="61">
        <v>944</v>
      </c>
      <c r="D47" s="95">
        <v>3</v>
      </c>
      <c r="E47" s="28" t="s">
        <v>341</v>
      </c>
      <c r="F47" s="28" t="s">
        <v>342</v>
      </c>
      <c r="G47" s="29">
        <v>2010</v>
      </c>
      <c r="H47" s="28" t="s">
        <v>206</v>
      </c>
      <c r="I47" s="83" t="s">
        <v>337</v>
      </c>
      <c r="J47" s="16">
        <v>5</v>
      </c>
      <c r="K47" s="84" t="s">
        <v>314</v>
      </c>
      <c r="L47" s="29" t="s">
        <v>335</v>
      </c>
    </row>
    <row r="48" spans="3:12" s="71" customFormat="1" ht="14.25">
      <c r="C48" s="61">
        <v>1040</v>
      </c>
      <c r="D48" s="94">
        <v>10</v>
      </c>
      <c r="E48" s="24" t="s">
        <v>343</v>
      </c>
      <c r="F48" s="26" t="s">
        <v>47</v>
      </c>
      <c r="G48" s="22">
        <v>2010</v>
      </c>
      <c r="H48" s="26" t="s">
        <v>312</v>
      </c>
      <c r="I48" s="83" t="s">
        <v>337</v>
      </c>
      <c r="J48" s="16">
        <v>6</v>
      </c>
      <c r="K48" s="84" t="s">
        <v>314</v>
      </c>
      <c r="L48" s="29" t="s">
        <v>335</v>
      </c>
    </row>
    <row r="49" spans="3:12" s="71" customFormat="1" ht="14.25">
      <c r="C49" s="61" t="s">
        <v>344</v>
      </c>
      <c r="D49" s="94">
        <v>8</v>
      </c>
      <c r="E49" s="24" t="s">
        <v>345</v>
      </c>
      <c r="F49" s="26" t="s">
        <v>346</v>
      </c>
      <c r="G49" s="22">
        <v>2010</v>
      </c>
      <c r="H49" s="26" t="s">
        <v>347</v>
      </c>
      <c r="I49" s="83" t="s">
        <v>337</v>
      </c>
      <c r="J49" s="61" t="s">
        <v>344</v>
      </c>
      <c r="K49" s="84" t="s">
        <v>314</v>
      </c>
      <c r="L49" s="29" t="s">
        <v>335</v>
      </c>
    </row>
    <row r="50" spans="3:12" s="71" customFormat="1" ht="14.25">
      <c r="C50" s="89"/>
      <c r="D50" s="16"/>
      <c r="E50" s="24"/>
      <c r="F50" s="26"/>
      <c r="G50" s="29"/>
      <c r="H50" s="26"/>
      <c r="I50" s="96"/>
      <c r="J50" s="16"/>
      <c r="K50" s="16"/>
      <c r="L50" s="29"/>
    </row>
    <row r="51" spans="3:12" s="71" customFormat="1" ht="14.25">
      <c r="C51" s="89"/>
      <c r="D51" s="16"/>
      <c r="E51" s="24"/>
      <c r="F51" s="26"/>
      <c r="G51" s="29"/>
      <c r="H51" s="26"/>
      <c r="I51" s="96"/>
      <c r="J51" s="16"/>
      <c r="K51" s="16"/>
      <c r="L51" s="29"/>
    </row>
    <row r="52" spans="3:12" s="71" customFormat="1" ht="14.25">
      <c r="C52" s="58">
        <v>537</v>
      </c>
      <c r="D52" s="97">
        <v>3</v>
      </c>
      <c r="E52" s="32" t="s">
        <v>275</v>
      </c>
      <c r="F52" s="32" t="s">
        <v>281</v>
      </c>
      <c r="G52" s="33">
        <v>2012</v>
      </c>
      <c r="H52" s="32" t="s">
        <v>161</v>
      </c>
      <c r="I52" s="73" t="s">
        <v>348</v>
      </c>
      <c r="J52" s="31">
        <v>1</v>
      </c>
      <c r="K52" s="33" t="s">
        <v>289</v>
      </c>
      <c r="L52" s="33" t="s">
        <v>349</v>
      </c>
    </row>
    <row r="53" spans="3:12" s="71" customFormat="1" ht="14.25">
      <c r="C53" s="58">
        <v>541</v>
      </c>
      <c r="D53" s="97">
        <v>9</v>
      </c>
      <c r="E53" s="32" t="s">
        <v>304</v>
      </c>
      <c r="F53" s="32" t="s">
        <v>350</v>
      </c>
      <c r="G53" s="33">
        <v>2012</v>
      </c>
      <c r="H53" s="32" t="s">
        <v>252</v>
      </c>
      <c r="I53" s="73" t="s">
        <v>348</v>
      </c>
      <c r="J53" s="31">
        <v>2</v>
      </c>
      <c r="K53" s="33" t="s">
        <v>289</v>
      </c>
      <c r="L53" s="33" t="s">
        <v>349</v>
      </c>
    </row>
    <row r="54" spans="3:12" s="71" customFormat="1" ht="14.25">
      <c r="C54" s="58">
        <v>603</v>
      </c>
      <c r="D54" s="97">
        <v>28</v>
      </c>
      <c r="E54" s="98" t="s">
        <v>291</v>
      </c>
      <c r="F54" s="63" t="s">
        <v>292</v>
      </c>
      <c r="G54" s="99">
        <v>2015</v>
      </c>
      <c r="H54" s="63" t="s">
        <v>351</v>
      </c>
      <c r="I54" s="73" t="s">
        <v>348</v>
      </c>
      <c r="J54" s="31">
        <v>3</v>
      </c>
      <c r="K54" s="33" t="s">
        <v>289</v>
      </c>
      <c r="L54" s="33" t="s">
        <v>349</v>
      </c>
    </row>
    <row r="55" spans="3:12" s="71" customFormat="1" ht="14.25">
      <c r="C55" s="64">
        <v>609</v>
      </c>
      <c r="D55" s="66">
        <v>18</v>
      </c>
      <c r="E55" s="40" t="s">
        <v>234</v>
      </c>
      <c r="F55" s="40" t="s">
        <v>352</v>
      </c>
      <c r="G55" s="41">
        <v>2011</v>
      </c>
      <c r="H55" s="40" t="s">
        <v>68</v>
      </c>
      <c r="I55" s="75" t="s">
        <v>348</v>
      </c>
      <c r="J55" s="39">
        <v>4</v>
      </c>
      <c r="K55" s="41" t="s">
        <v>289</v>
      </c>
      <c r="L55" s="41" t="s">
        <v>349</v>
      </c>
    </row>
    <row r="56" spans="3:12" s="71" customFormat="1" ht="14.25">
      <c r="C56" s="64">
        <v>646</v>
      </c>
      <c r="D56" s="66">
        <v>19</v>
      </c>
      <c r="E56" s="40" t="s">
        <v>353</v>
      </c>
      <c r="F56" s="40" t="s">
        <v>233</v>
      </c>
      <c r="G56" s="41">
        <v>2013</v>
      </c>
      <c r="H56" s="40" t="s">
        <v>354</v>
      </c>
      <c r="I56" s="75" t="s">
        <v>348</v>
      </c>
      <c r="J56" s="39">
        <v>5</v>
      </c>
      <c r="K56" s="41" t="s">
        <v>289</v>
      </c>
      <c r="L56" s="41" t="s">
        <v>349</v>
      </c>
    </row>
    <row r="57" spans="3:12" s="71" customFormat="1" ht="14.25">
      <c r="C57" s="64">
        <v>741</v>
      </c>
      <c r="D57" s="66">
        <v>10</v>
      </c>
      <c r="E57" s="38" t="s">
        <v>355</v>
      </c>
      <c r="F57" s="50" t="s">
        <v>350</v>
      </c>
      <c r="G57" s="36">
        <v>2012</v>
      </c>
      <c r="H57" s="50" t="s">
        <v>356</v>
      </c>
      <c r="I57" s="75" t="s">
        <v>348</v>
      </c>
      <c r="J57" s="39">
        <v>6</v>
      </c>
      <c r="K57" s="41" t="s">
        <v>289</v>
      </c>
      <c r="L57" s="41" t="s">
        <v>349</v>
      </c>
    </row>
    <row r="58" spans="3:12" s="71" customFormat="1" ht="14.25">
      <c r="C58" s="64">
        <v>755</v>
      </c>
      <c r="D58" s="66">
        <v>6</v>
      </c>
      <c r="E58" s="40" t="s">
        <v>291</v>
      </c>
      <c r="F58" s="40" t="s">
        <v>233</v>
      </c>
      <c r="G58" s="41">
        <v>2013</v>
      </c>
      <c r="H58" s="40" t="s">
        <v>293</v>
      </c>
      <c r="I58" s="75" t="s">
        <v>348</v>
      </c>
      <c r="J58" s="39">
        <v>7</v>
      </c>
      <c r="K58" s="41" t="s">
        <v>289</v>
      </c>
      <c r="L58" s="41" t="s">
        <v>349</v>
      </c>
    </row>
    <row r="59" spans="3:12" s="71" customFormat="1" ht="14.25">
      <c r="C59" s="64">
        <v>758</v>
      </c>
      <c r="D59" s="66">
        <v>27</v>
      </c>
      <c r="E59" s="38" t="s">
        <v>357</v>
      </c>
      <c r="F59" s="50" t="s">
        <v>242</v>
      </c>
      <c r="G59" s="36">
        <v>2013</v>
      </c>
      <c r="H59" s="50" t="s">
        <v>312</v>
      </c>
      <c r="I59" s="75" t="s">
        <v>348</v>
      </c>
      <c r="J59" s="39">
        <v>8</v>
      </c>
      <c r="K59" s="41" t="s">
        <v>289</v>
      </c>
      <c r="L59" s="41" t="s">
        <v>349</v>
      </c>
    </row>
    <row r="60" spans="3:12" s="71" customFormat="1" ht="14.25">
      <c r="C60" s="55">
        <v>455</v>
      </c>
      <c r="D60" s="100">
        <v>2</v>
      </c>
      <c r="E60" s="18" t="s">
        <v>358</v>
      </c>
      <c r="F60" s="18" t="s">
        <v>41</v>
      </c>
      <c r="G60" s="19">
        <v>2012</v>
      </c>
      <c r="H60" s="18" t="s">
        <v>359</v>
      </c>
      <c r="I60" s="78" t="s">
        <v>360</v>
      </c>
      <c r="J60" s="79">
        <v>1</v>
      </c>
      <c r="K60" s="80" t="s">
        <v>314</v>
      </c>
      <c r="L60" s="19" t="s">
        <v>349</v>
      </c>
    </row>
    <row r="61" spans="3:12" s="71" customFormat="1" ht="14.25">
      <c r="C61" s="55">
        <v>459</v>
      </c>
      <c r="D61" s="100">
        <v>1</v>
      </c>
      <c r="E61" s="18" t="s">
        <v>238</v>
      </c>
      <c r="F61" s="18" t="s">
        <v>346</v>
      </c>
      <c r="G61" s="19">
        <v>2011</v>
      </c>
      <c r="H61" s="18" t="s">
        <v>361</v>
      </c>
      <c r="I61" s="78" t="s">
        <v>360</v>
      </c>
      <c r="J61" s="79">
        <v>2</v>
      </c>
      <c r="K61" s="80" t="s">
        <v>314</v>
      </c>
      <c r="L61" s="19" t="s">
        <v>349</v>
      </c>
    </row>
    <row r="62" spans="3:12" s="71" customFormat="1" ht="14.25">
      <c r="C62" s="55">
        <v>526</v>
      </c>
      <c r="D62" s="100">
        <v>11</v>
      </c>
      <c r="E62" s="18" t="s">
        <v>331</v>
      </c>
      <c r="F62" s="18" t="s">
        <v>99</v>
      </c>
      <c r="G62" s="19">
        <v>2011</v>
      </c>
      <c r="H62" s="18" t="s">
        <v>362</v>
      </c>
      <c r="I62" s="78" t="s">
        <v>360</v>
      </c>
      <c r="J62" s="79">
        <v>3</v>
      </c>
      <c r="K62" s="80" t="s">
        <v>314</v>
      </c>
      <c r="L62" s="19" t="s">
        <v>349</v>
      </c>
    </row>
    <row r="63" spans="3:12" s="71" customFormat="1" ht="14.25">
      <c r="C63" s="61">
        <v>529</v>
      </c>
      <c r="D63" s="101">
        <v>7</v>
      </c>
      <c r="E63" s="28" t="s">
        <v>95</v>
      </c>
      <c r="F63" s="28" t="s">
        <v>171</v>
      </c>
      <c r="G63" s="29">
        <v>2013</v>
      </c>
      <c r="H63" s="28" t="s">
        <v>97</v>
      </c>
      <c r="I63" s="83" t="s">
        <v>360</v>
      </c>
      <c r="J63" s="16">
        <v>4</v>
      </c>
      <c r="K63" s="84" t="s">
        <v>314</v>
      </c>
      <c r="L63" s="29" t="s">
        <v>349</v>
      </c>
    </row>
    <row r="64" spans="3:12" s="71" customFormat="1" ht="14.25">
      <c r="C64" s="61">
        <v>542</v>
      </c>
      <c r="D64" s="52">
        <v>16</v>
      </c>
      <c r="E64" s="24" t="s">
        <v>363</v>
      </c>
      <c r="F64" s="26" t="s">
        <v>342</v>
      </c>
      <c r="G64" s="22">
        <v>2011</v>
      </c>
      <c r="H64" s="26" t="s">
        <v>161</v>
      </c>
      <c r="I64" s="83" t="s">
        <v>360</v>
      </c>
      <c r="J64" s="16">
        <v>5</v>
      </c>
      <c r="K64" s="84" t="s">
        <v>314</v>
      </c>
      <c r="L64" s="29" t="s">
        <v>349</v>
      </c>
    </row>
    <row r="65" spans="3:12" s="71" customFormat="1" ht="14.25">
      <c r="C65" s="61">
        <v>553</v>
      </c>
      <c r="D65" s="52">
        <v>25</v>
      </c>
      <c r="E65" s="24" t="s">
        <v>248</v>
      </c>
      <c r="F65" s="26" t="s">
        <v>41</v>
      </c>
      <c r="G65" s="22">
        <v>2013</v>
      </c>
      <c r="H65" s="26" t="s">
        <v>161</v>
      </c>
      <c r="I65" s="83" t="s">
        <v>360</v>
      </c>
      <c r="J65" s="16">
        <v>6</v>
      </c>
      <c r="K65" s="84" t="s">
        <v>314</v>
      </c>
      <c r="L65" s="29" t="s">
        <v>349</v>
      </c>
    </row>
    <row r="66" spans="3:12" s="71" customFormat="1" ht="14.25">
      <c r="C66" s="61">
        <v>556</v>
      </c>
      <c r="D66" s="52">
        <v>26</v>
      </c>
      <c r="E66" s="24" t="s">
        <v>340</v>
      </c>
      <c r="F66" s="26" t="s">
        <v>318</v>
      </c>
      <c r="G66" s="22">
        <v>2012</v>
      </c>
      <c r="H66" s="26" t="s">
        <v>312</v>
      </c>
      <c r="I66" s="83" t="s">
        <v>360</v>
      </c>
      <c r="J66" s="16">
        <v>7</v>
      </c>
      <c r="K66" s="84" t="s">
        <v>314</v>
      </c>
      <c r="L66" s="29" t="s">
        <v>349</v>
      </c>
    </row>
    <row r="67" spans="3:12" s="71" customFormat="1" ht="14.25">
      <c r="C67" s="61">
        <v>614</v>
      </c>
      <c r="D67" s="52">
        <v>4</v>
      </c>
      <c r="E67" s="24" t="s">
        <v>364</v>
      </c>
      <c r="F67" s="26" t="s">
        <v>365</v>
      </c>
      <c r="G67" s="22">
        <v>2011</v>
      </c>
      <c r="H67" s="26" t="s">
        <v>161</v>
      </c>
      <c r="I67" s="83" t="s">
        <v>360</v>
      </c>
      <c r="J67" s="16">
        <v>8</v>
      </c>
      <c r="K67" s="84" t="s">
        <v>314</v>
      </c>
      <c r="L67" s="29" t="s">
        <v>349</v>
      </c>
    </row>
    <row r="68" spans="3:12" s="71" customFormat="1" ht="14.25">
      <c r="C68" s="61">
        <v>627</v>
      </c>
      <c r="D68" s="52">
        <v>15</v>
      </c>
      <c r="E68" s="24" t="s">
        <v>366</v>
      </c>
      <c r="F68" s="26" t="s">
        <v>342</v>
      </c>
      <c r="G68" s="22">
        <v>2013</v>
      </c>
      <c r="H68" s="26" t="s">
        <v>252</v>
      </c>
      <c r="I68" s="83" t="s">
        <v>360</v>
      </c>
      <c r="J68" s="16">
        <v>9</v>
      </c>
      <c r="K68" s="84" t="s">
        <v>314</v>
      </c>
      <c r="L68" s="29" t="s">
        <v>349</v>
      </c>
    </row>
    <row r="69" spans="3:12" s="71" customFormat="1" ht="14.25">
      <c r="C69" s="61">
        <v>634</v>
      </c>
      <c r="D69" s="101">
        <v>8</v>
      </c>
      <c r="E69" s="28" t="s">
        <v>367</v>
      </c>
      <c r="F69" s="28" t="s">
        <v>368</v>
      </c>
      <c r="G69" s="29">
        <v>2012</v>
      </c>
      <c r="H69" s="28" t="s">
        <v>54</v>
      </c>
      <c r="I69" s="83" t="s">
        <v>360</v>
      </c>
      <c r="J69" s="16">
        <v>10</v>
      </c>
      <c r="K69" s="84" t="s">
        <v>314</v>
      </c>
      <c r="L69" s="29" t="s">
        <v>349</v>
      </c>
    </row>
    <row r="70" spans="3:12" s="71" customFormat="1" ht="14.25">
      <c r="C70" s="61">
        <v>652</v>
      </c>
      <c r="D70" s="52">
        <v>5</v>
      </c>
      <c r="E70" s="24" t="s">
        <v>369</v>
      </c>
      <c r="F70" s="26" t="s">
        <v>251</v>
      </c>
      <c r="G70" s="22">
        <v>2012</v>
      </c>
      <c r="H70" s="26" t="s">
        <v>370</v>
      </c>
      <c r="I70" s="83" t="s">
        <v>360</v>
      </c>
      <c r="J70" s="16">
        <v>11</v>
      </c>
      <c r="K70" s="84" t="s">
        <v>314</v>
      </c>
      <c r="L70" s="29" t="s">
        <v>349</v>
      </c>
    </row>
    <row r="71" spans="3:12" s="71" customFormat="1" ht="14.25">
      <c r="C71" s="61">
        <v>722</v>
      </c>
      <c r="D71" s="52">
        <v>12</v>
      </c>
      <c r="E71" s="24" t="s">
        <v>165</v>
      </c>
      <c r="F71" s="26" t="s">
        <v>346</v>
      </c>
      <c r="G71" s="22">
        <v>2013</v>
      </c>
      <c r="H71" s="26" t="s">
        <v>132</v>
      </c>
      <c r="I71" s="83" t="s">
        <v>360</v>
      </c>
      <c r="J71" s="16">
        <v>12</v>
      </c>
      <c r="K71" s="84" t="s">
        <v>314</v>
      </c>
      <c r="L71" s="29" t="s">
        <v>349</v>
      </c>
    </row>
    <row r="72" spans="3:12" s="71" customFormat="1" ht="14.25">
      <c r="C72" s="61">
        <v>756</v>
      </c>
      <c r="D72" s="52">
        <v>13</v>
      </c>
      <c r="E72" s="24" t="s">
        <v>371</v>
      </c>
      <c r="F72" s="26" t="s">
        <v>38</v>
      </c>
      <c r="G72" s="22">
        <v>2012</v>
      </c>
      <c r="H72" s="26" t="s">
        <v>132</v>
      </c>
      <c r="I72" s="83" t="s">
        <v>360</v>
      </c>
      <c r="J72" s="16">
        <v>13</v>
      </c>
      <c r="K72" s="84" t="s">
        <v>314</v>
      </c>
      <c r="L72" s="29" t="s">
        <v>349</v>
      </c>
    </row>
    <row r="73" spans="3:12" s="71" customFormat="1" ht="14.25">
      <c r="C73" s="61">
        <v>824</v>
      </c>
      <c r="D73" s="52">
        <v>17</v>
      </c>
      <c r="E73" s="24" t="s">
        <v>108</v>
      </c>
      <c r="F73" s="26" t="s">
        <v>319</v>
      </c>
      <c r="G73" s="22">
        <v>2013</v>
      </c>
      <c r="H73" s="26" t="s">
        <v>132</v>
      </c>
      <c r="I73" s="83" t="s">
        <v>360</v>
      </c>
      <c r="J73" s="16">
        <v>14</v>
      </c>
      <c r="K73" s="84" t="s">
        <v>314</v>
      </c>
      <c r="L73" s="29" t="s">
        <v>349</v>
      </c>
    </row>
    <row r="74" spans="3:12" s="71" customFormat="1" ht="14.25">
      <c r="C74" s="61" t="s">
        <v>344</v>
      </c>
      <c r="D74" s="52">
        <v>14</v>
      </c>
      <c r="E74" s="24" t="s">
        <v>372</v>
      </c>
      <c r="F74" s="26" t="s">
        <v>342</v>
      </c>
      <c r="G74" s="22">
        <v>2013</v>
      </c>
      <c r="H74" s="26" t="s">
        <v>347</v>
      </c>
      <c r="I74" s="83" t="s">
        <v>360</v>
      </c>
      <c r="J74" s="61" t="s">
        <v>344</v>
      </c>
      <c r="K74" s="84" t="s">
        <v>314</v>
      </c>
      <c r="L74" s="29" t="s">
        <v>349</v>
      </c>
    </row>
    <row r="75" spans="3:12" s="71" customFormat="1" ht="14.25">
      <c r="C75" s="89"/>
      <c r="D75" s="16"/>
      <c r="E75" s="24"/>
      <c r="F75" s="26"/>
      <c r="G75" s="29"/>
      <c r="H75" s="26"/>
      <c r="I75" s="26"/>
      <c r="J75" s="16"/>
      <c r="K75" s="16"/>
      <c r="L75" s="29"/>
    </row>
    <row r="76" spans="3:12" s="71" customFormat="1" ht="15.75">
      <c r="C76" s="69" t="s">
        <v>373</v>
      </c>
      <c r="D76" s="16"/>
      <c r="E76" s="24"/>
      <c r="F76" s="26"/>
      <c r="G76" s="29"/>
      <c r="H76" s="26"/>
      <c r="I76" s="26"/>
      <c r="J76" s="16"/>
      <c r="K76" s="16"/>
      <c r="L76" s="29"/>
    </row>
    <row r="77" spans="3:12" s="71" customFormat="1" ht="14.25">
      <c r="C77" s="35">
        <v>1</v>
      </c>
      <c r="D77" s="102">
        <v>4</v>
      </c>
      <c r="E77" s="32" t="s">
        <v>374</v>
      </c>
      <c r="F77" s="32" t="s">
        <v>375</v>
      </c>
      <c r="G77" s="33">
        <v>2017</v>
      </c>
      <c r="H77" s="32" t="s">
        <v>376</v>
      </c>
      <c r="I77" s="73" t="s">
        <v>377</v>
      </c>
      <c r="J77" s="31">
        <v>1</v>
      </c>
      <c r="K77" s="33" t="s">
        <v>289</v>
      </c>
      <c r="L77" s="33" t="s">
        <v>378</v>
      </c>
    </row>
    <row r="78" spans="3:12" s="71" customFormat="1" ht="14.25">
      <c r="C78" s="35">
        <v>2</v>
      </c>
      <c r="D78" s="102">
        <v>10</v>
      </c>
      <c r="E78" s="32" t="s">
        <v>300</v>
      </c>
      <c r="F78" s="32" t="s">
        <v>379</v>
      </c>
      <c r="G78" s="33">
        <v>2017</v>
      </c>
      <c r="H78" s="32" t="s">
        <v>132</v>
      </c>
      <c r="I78" s="73" t="s">
        <v>377</v>
      </c>
      <c r="J78" s="31">
        <v>2</v>
      </c>
      <c r="K78" s="33" t="s">
        <v>289</v>
      </c>
      <c r="L78" s="33" t="s">
        <v>378</v>
      </c>
    </row>
    <row r="79" spans="3:12" s="71" customFormat="1" ht="14.25">
      <c r="C79" s="35">
        <v>3</v>
      </c>
      <c r="D79" s="102">
        <v>2</v>
      </c>
      <c r="E79" s="98" t="s">
        <v>380</v>
      </c>
      <c r="F79" s="63" t="s">
        <v>381</v>
      </c>
      <c r="G79" s="35">
        <v>2018</v>
      </c>
      <c r="H79" s="63" t="s">
        <v>321</v>
      </c>
      <c r="I79" s="73" t="s">
        <v>377</v>
      </c>
      <c r="J79" s="31">
        <v>3</v>
      </c>
      <c r="K79" s="33" t="s">
        <v>289</v>
      </c>
      <c r="L79" s="33" t="s">
        <v>378</v>
      </c>
    </row>
    <row r="80" spans="3:12" s="71" customFormat="1" ht="14.25">
      <c r="C80" s="36">
        <v>4</v>
      </c>
      <c r="D80" s="103">
        <v>12</v>
      </c>
      <c r="E80" s="40" t="s">
        <v>294</v>
      </c>
      <c r="F80" s="40" t="s">
        <v>261</v>
      </c>
      <c r="G80" s="41">
        <v>2017</v>
      </c>
      <c r="H80" s="40" t="s">
        <v>199</v>
      </c>
      <c r="I80" s="75" t="s">
        <v>377</v>
      </c>
      <c r="J80" s="39">
        <v>4</v>
      </c>
      <c r="K80" s="41" t="s">
        <v>289</v>
      </c>
      <c r="L80" s="41" t="s">
        <v>378</v>
      </c>
    </row>
    <row r="81" spans="3:12" s="71" customFormat="1" ht="14.25">
      <c r="C81" s="36">
        <v>5</v>
      </c>
      <c r="D81" s="103">
        <v>1</v>
      </c>
      <c r="E81" s="38" t="s">
        <v>326</v>
      </c>
      <c r="F81" s="50" t="s">
        <v>382</v>
      </c>
      <c r="G81" s="36">
        <v>2018</v>
      </c>
      <c r="H81" s="50" t="s">
        <v>327</v>
      </c>
      <c r="I81" s="75" t="s">
        <v>377</v>
      </c>
      <c r="J81" s="39">
        <v>5</v>
      </c>
      <c r="K81" s="41" t="s">
        <v>289</v>
      </c>
      <c r="L81" s="41" t="s">
        <v>378</v>
      </c>
    </row>
    <row r="82" spans="3:12" s="71" customFormat="1" ht="14.25">
      <c r="C82" s="36">
        <v>6</v>
      </c>
      <c r="D82" s="103">
        <v>6</v>
      </c>
      <c r="E82" s="38" t="s">
        <v>383</v>
      </c>
      <c r="F82" s="50" t="s">
        <v>384</v>
      </c>
      <c r="G82" s="36">
        <v>2017</v>
      </c>
      <c r="H82" s="50" t="s">
        <v>199</v>
      </c>
      <c r="I82" s="75" t="s">
        <v>377</v>
      </c>
      <c r="J82" s="39">
        <v>6</v>
      </c>
      <c r="K82" s="41" t="s">
        <v>289</v>
      </c>
      <c r="L82" s="41" t="s">
        <v>378</v>
      </c>
    </row>
    <row r="83" spans="3:12" s="71" customFormat="1" ht="14.25">
      <c r="C83" s="36">
        <v>7</v>
      </c>
      <c r="D83" s="103">
        <v>13</v>
      </c>
      <c r="E83" s="40" t="s">
        <v>385</v>
      </c>
      <c r="F83" s="40" t="s">
        <v>386</v>
      </c>
      <c r="G83" s="41">
        <v>2017</v>
      </c>
      <c r="H83" s="40" t="s">
        <v>18</v>
      </c>
      <c r="I83" s="75" t="s">
        <v>377</v>
      </c>
      <c r="J83" s="39">
        <v>7</v>
      </c>
      <c r="K83" s="41" t="s">
        <v>289</v>
      </c>
      <c r="L83" s="41" t="s">
        <v>378</v>
      </c>
    </row>
    <row r="84" spans="3:12" s="71" customFormat="1" ht="14.25">
      <c r="C84" s="36">
        <v>8</v>
      </c>
      <c r="D84" s="103">
        <v>3</v>
      </c>
      <c r="E84" s="38" t="s">
        <v>306</v>
      </c>
      <c r="F84" s="50" t="s">
        <v>387</v>
      </c>
      <c r="G84" s="36">
        <v>2018</v>
      </c>
      <c r="H84" s="50" t="s">
        <v>308</v>
      </c>
      <c r="I84" s="75" t="s">
        <v>377</v>
      </c>
      <c r="J84" s="39">
        <v>8</v>
      </c>
      <c r="K84" s="41" t="s">
        <v>289</v>
      </c>
      <c r="L84" s="41" t="s">
        <v>378</v>
      </c>
    </row>
    <row r="85" spans="3:12" s="71" customFormat="1" ht="14.25">
      <c r="C85" s="36">
        <v>9</v>
      </c>
      <c r="D85" s="103">
        <v>9</v>
      </c>
      <c r="E85" s="38" t="s">
        <v>388</v>
      </c>
      <c r="F85" s="50" t="s">
        <v>389</v>
      </c>
      <c r="G85" s="36">
        <v>2019</v>
      </c>
      <c r="H85" s="50" t="s">
        <v>132</v>
      </c>
      <c r="I85" s="75" t="s">
        <v>377</v>
      </c>
      <c r="J85" s="39">
        <v>9</v>
      </c>
      <c r="K85" s="41" t="s">
        <v>289</v>
      </c>
      <c r="L85" s="41" t="s">
        <v>378</v>
      </c>
    </row>
    <row r="86" spans="3:12" s="71" customFormat="1" ht="14.25">
      <c r="C86" s="36">
        <v>10</v>
      </c>
      <c r="D86" s="103">
        <v>5</v>
      </c>
      <c r="E86" s="38" t="s">
        <v>390</v>
      </c>
      <c r="F86" s="50" t="s">
        <v>233</v>
      </c>
      <c r="G86" s="36">
        <v>2018</v>
      </c>
      <c r="H86" s="50" t="s">
        <v>54</v>
      </c>
      <c r="I86" s="75" t="s">
        <v>377</v>
      </c>
      <c r="J86" s="39">
        <v>10</v>
      </c>
      <c r="K86" s="41" t="s">
        <v>289</v>
      </c>
      <c r="L86" s="41" t="s">
        <v>378</v>
      </c>
    </row>
    <row r="87" spans="3:12" s="71" customFormat="1" ht="14.25">
      <c r="C87" s="17">
        <v>1</v>
      </c>
      <c r="D87" s="104">
        <v>8</v>
      </c>
      <c r="E87" s="77" t="s">
        <v>391</v>
      </c>
      <c r="F87" s="25" t="s">
        <v>91</v>
      </c>
      <c r="G87" s="21">
        <v>2017</v>
      </c>
      <c r="H87" s="25" t="s">
        <v>81</v>
      </c>
      <c r="I87" s="78" t="s">
        <v>392</v>
      </c>
      <c r="J87" s="17">
        <v>1</v>
      </c>
      <c r="K87" s="80" t="s">
        <v>314</v>
      </c>
      <c r="L87" s="19" t="s">
        <v>378</v>
      </c>
    </row>
    <row r="88" spans="3:12" s="71" customFormat="1" ht="14.25">
      <c r="C88" s="17">
        <v>2</v>
      </c>
      <c r="D88" s="104">
        <v>11</v>
      </c>
      <c r="E88" s="18" t="s">
        <v>70</v>
      </c>
      <c r="F88" s="18" t="s">
        <v>166</v>
      </c>
      <c r="G88" s="19">
        <v>2017</v>
      </c>
      <c r="H88" s="18" t="s">
        <v>354</v>
      </c>
      <c r="I88" s="78" t="s">
        <v>392</v>
      </c>
      <c r="J88" s="17">
        <v>2</v>
      </c>
      <c r="K88" s="80" t="s">
        <v>314</v>
      </c>
      <c r="L88" s="19" t="s">
        <v>378</v>
      </c>
    </row>
    <row r="89" spans="3:12" s="71" customFormat="1" ht="14.25">
      <c r="C89" s="17">
        <v>3</v>
      </c>
      <c r="D89" s="104">
        <v>7</v>
      </c>
      <c r="E89" s="18" t="s">
        <v>393</v>
      </c>
      <c r="F89" s="18" t="s">
        <v>319</v>
      </c>
      <c r="G89" s="19">
        <v>2017</v>
      </c>
      <c r="H89" s="18" t="s">
        <v>81</v>
      </c>
      <c r="I89" s="78" t="s">
        <v>392</v>
      </c>
      <c r="J89" s="17">
        <v>3</v>
      </c>
      <c r="K89" s="80" t="s">
        <v>314</v>
      </c>
      <c r="L89" s="19" t="s">
        <v>378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 topLeftCell="A1">
      <selection activeCell="B12" sqref="B12"/>
    </sheetView>
  </sheetViews>
  <sheetFormatPr defaultColWidth="9.140625" defaultRowHeight="12.75"/>
  <cols>
    <col min="1" max="1" width="9.28125" style="105" customWidth="1"/>
    <col min="2" max="3" width="9.28125" style="106" customWidth="1"/>
    <col min="4" max="4" width="21.140625" style="105" customWidth="1"/>
    <col min="5" max="250" width="11.57421875" style="105" customWidth="1"/>
    <col min="251" max="16384" width="11.57421875" style="0" customWidth="1"/>
  </cols>
  <sheetData>
    <row r="1" ht="14.25">
      <c r="A1" s="107"/>
    </row>
    <row r="2" spans="1:4" ht="14.25" customHeight="1">
      <c r="A2" s="108" t="s">
        <v>394</v>
      </c>
      <c r="B2" s="108"/>
      <c r="C2" s="108"/>
      <c r="D2" s="108"/>
    </row>
    <row r="3" ht="14.25">
      <c r="A3" s="107"/>
    </row>
    <row r="4" spans="1:4" ht="14.25">
      <c r="A4" s="109" t="s">
        <v>395</v>
      </c>
      <c r="B4" s="110" t="s">
        <v>396</v>
      </c>
      <c r="C4" s="110" t="s">
        <v>397</v>
      </c>
      <c r="D4" s="111"/>
    </row>
    <row r="5" spans="1:4" ht="14.25">
      <c r="A5" s="109">
        <f aca="true" t="shared" si="0" ref="A5:A7">SUM(B5:C5)</f>
        <v>98</v>
      </c>
      <c r="B5" s="110">
        <v>85</v>
      </c>
      <c r="C5" s="110">
        <v>13</v>
      </c>
      <c r="D5" s="111" t="s">
        <v>398</v>
      </c>
    </row>
    <row r="6" spans="1:4" ht="14.25">
      <c r="A6" s="109">
        <f t="shared" si="0"/>
        <v>16</v>
      </c>
      <c r="B6" s="110">
        <v>7</v>
      </c>
      <c r="C6" s="110">
        <v>9</v>
      </c>
      <c r="D6" s="111" t="s">
        <v>399</v>
      </c>
    </row>
    <row r="7" spans="1:4" ht="14.25">
      <c r="A7" s="109">
        <f t="shared" si="0"/>
        <v>3</v>
      </c>
      <c r="B7" s="110">
        <v>3</v>
      </c>
      <c r="C7" s="110">
        <v>0</v>
      </c>
      <c r="D7" s="111" t="s">
        <v>400</v>
      </c>
    </row>
    <row r="8" spans="1:4" ht="14.25">
      <c r="A8" s="112">
        <f>SUM(A5:A7)</f>
        <v>117</v>
      </c>
      <c r="B8" s="113">
        <f>SUM(B5:B7)</f>
        <v>95</v>
      </c>
      <c r="C8" s="113">
        <f>SUM(C5:C7)</f>
        <v>22</v>
      </c>
      <c r="D8" s="111"/>
    </row>
    <row r="9" spans="1:4" ht="14.25">
      <c r="A9" s="114"/>
      <c r="B9" s="110"/>
      <c r="C9" s="110"/>
      <c r="D9" s="111"/>
    </row>
    <row r="10" spans="1:4" ht="14.25">
      <c r="A10" s="109">
        <f aca="true" t="shared" si="1" ref="A10:A13">SUM(B10:C10)</f>
        <v>27</v>
      </c>
      <c r="B10" s="110">
        <v>18</v>
      </c>
      <c r="C10" s="110">
        <v>9</v>
      </c>
      <c r="D10" s="111" t="s">
        <v>313</v>
      </c>
    </row>
    <row r="11" spans="1:4" ht="14.25">
      <c r="A11" s="109">
        <f t="shared" si="1"/>
        <v>13</v>
      </c>
      <c r="B11" s="110">
        <v>3</v>
      </c>
      <c r="C11" s="110">
        <v>10</v>
      </c>
      <c r="D11" s="111" t="s">
        <v>392</v>
      </c>
    </row>
    <row r="12" spans="1:4" ht="14.25">
      <c r="A12" s="109">
        <f t="shared" si="1"/>
        <v>13</v>
      </c>
      <c r="B12" s="110">
        <v>7</v>
      </c>
      <c r="C12" s="110">
        <v>6</v>
      </c>
      <c r="D12" s="111" t="s">
        <v>337</v>
      </c>
    </row>
    <row r="13" spans="1:4" ht="14.25">
      <c r="A13" s="109">
        <f t="shared" si="1"/>
        <v>23</v>
      </c>
      <c r="B13" s="110">
        <v>15</v>
      </c>
      <c r="C13" s="110">
        <v>8</v>
      </c>
      <c r="D13" s="111" t="s">
        <v>360</v>
      </c>
    </row>
    <row r="14" spans="1:4" ht="14.25">
      <c r="A14" s="112">
        <f>SUM(A10:A13)</f>
        <v>76</v>
      </c>
      <c r="B14" s="113">
        <f>SUM(B10:B13)</f>
        <v>43</v>
      </c>
      <c r="C14" s="113">
        <f>SUM(C10:C13)</f>
        <v>33</v>
      </c>
      <c r="D14" s="111"/>
    </row>
    <row r="15" spans="1:4" ht="14.25">
      <c r="A15" s="114"/>
      <c r="B15" s="110"/>
      <c r="C15" s="110"/>
      <c r="D15" s="111"/>
    </row>
    <row r="16" spans="1:4" ht="14.25">
      <c r="A16" s="115">
        <f>A8+A14</f>
        <v>193</v>
      </c>
      <c r="B16" s="116">
        <f>SUM(B8)+B14</f>
        <v>138</v>
      </c>
      <c r="C16" s="116">
        <f>SUM(C8)+C14</f>
        <v>55</v>
      </c>
      <c r="D16" s="111"/>
    </row>
    <row r="18" spans="1:4" ht="14.25">
      <c r="A18" s="117" t="s">
        <v>401</v>
      </c>
      <c r="B18" s="117"/>
      <c r="C18" s="117"/>
      <c r="D18" s="117"/>
    </row>
    <row r="22" spans="1:4" ht="26.25" customHeight="1">
      <c r="A22" s="6" t="s">
        <v>0</v>
      </c>
      <c r="B22" s="6"/>
      <c r="C22" s="6"/>
      <c r="D22" s="6"/>
    </row>
    <row r="23" spans="1:4" ht="14.25" customHeight="1">
      <c r="A23" s="9" t="s">
        <v>1</v>
      </c>
      <c r="B23" s="9"/>
      <c r="C23" s="9"/>
      <c r="D23" s="9"/>
    </row>
    <row r="24" spans="1:4" ht="14.25" customHeight="1">
      <c r="A24" s="9" t="s">
        <v>2</v>
      </c>
      <c r="B24" s="9"/>
      <c r="C24" s="9"/>
      <c r="D24" s="9"/>
    </row>
    <row r="25" spans="1:4" ht="14.25" customHeight="1">
      <c r="A25" s="9" t="s">
        <v>3</v>
      </c>
      <c r="B25" s="9"/>
      <c r="C25" s="9"/>
      <c r="D25" s="9"/>
    </row>
  </sheetData>
  <sheetProtection selectLockedCells="1" selectUnlockedCells="1"/>
  <mergeCells count="6">
    <mergeCell ref="A2:D2"/>
    <mergeCell ref="A18:D18"/>
    <mergeCell ref="A22:D22"/>
    <mergeCell ref="A23:D23"/>
    <mergeCell ref="A24:D24"/>
    <mergeCell ref="A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Čas-OFF-kA na Šerák 2019 – výsledky</dc:title>
  <dc:subject/>
  <dc:creator/>
  <cp:keywords/>
  <dc:description/>
  <cp:lastModifiedBy/>
  <cp:lastPrinted>2018-07-07T13:04:34Z</cp:lastPrinted>
  <dcterms:modified xsi:type="dcterms:W3CDTF">2021-07-11T14:05:03Z</dcterms:modified>
  <cp:category/>
  <cp:version/>
  <cp:contentType/>
  <cp:contentStatus/>
  <cp:revision>22</cp:revision>
</cp:coreProperties>
</file>