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Šnek" sheetId="1" r:id="rId1"/>
    <sheet name="Šneček" sheetId="2" r:id="rId2"/>
    <sheet name="POČTY" sheetId="3" r:id="rId3"/>
  </sheets>
  <definedNames>
    <definedName name="_xlnm.Print_Area" localSheetId="1">'Šneček'!$E$7:$N$7</definedName>
    <definedName name="_xlnm.Print_Area" localSheetId="0">'Šnek'!$C$6:$K$6</definedName>
    <definedName name="Excel_BuiltIn_Print_Area" localSheetId="1">'Šneček'!#REF!</definedName>
    <definedName name="Excel_BuiltIn__FilterDatabase" localSheetId="1">'Šneček'!$D$6:$I$6</definedName>
    <definedName name="Excel_BuiltIn_Print_Area" localSheetId="2">'POČTY'!$A$1:$D$18</definedName>
  </definedNames>
  <calcPr fullCalcOnLoad="1"/>
</workbook>
</file>

<file path=xl/sharedStrings.xml><?xml version="1.0" encoding="utf-8"?>
<sst xmlns="http://schemas.openxmlformats.org/spreadsheetml/2006/main" count="1141" uniqueCount="399">
  <si>
    <t>Čas-OFF-kA na Šerák 2019</t>
  </si>
  <si>
    <t>MTB závod, 6.7.2019</t>
  </si>
  <si>
    <t>Pořadatel: eSeNBáci</t>
  </si>
  <si>
    <t>seriál závodů: Jesenický šnek</t>
  </si>
  <si>
    <t>„11 km“ – KI, JUNIOŘI, MUŽI, ŽENY, OPEN, aj.</t>
  </si>
  <si>
    <t>Startovní číslo</t>
  </si>
  <si>
    <t>Poř./trať</t>
  </si>
  <si>
    <t>číslo</t>
  </si>
  <si>
    <t>Příjmení</t>
  </si>
  <si>
    <t>Jméno</t>
  </si>
  <si>
    <t>Ročník</t>
  </si>
  <si>
    <t>Tým</t>
  </si>
  <si>
    <t>Čas</t>
  </si>
  <si>
    <t>kat.</t>
  </si>
  <si>
    <t>poř. / kat.</t>
  </si>
  <si>
    <t>trať</t>
  </si>
  <si>
    <t>Řeha</t>
  </si>
  <si>
    <t>Filip</t>
  </si>
  <si>
    <t>Force Team jeseník</t>
  </si>
  <si>
    <t>J</t>
  </si>
  <si>
    <t>11 km</t>
  </si>
  <si>
    <t>nejrychlejší muž</t>
  </si>
  <si>
    <t>Holec</t>
  </si>
  <si>
    <t>Radek</t>
  </si>
  <si>
    <t>Bikesport Team Mohelnice</t>
  </si>
  <si>
    <t>A</t>
  </si>
  <si>
    <t>Strupek</t>
  </si>
  <si>
    <t>Matyáš</t>
  </si>
  <si>
    <t>SKM Zlaté Hory</t>
  </si>
  <si>
    <t xml:space="preserve">Truhlář </t>
  </si>
  <si>
    <t xml:space="preserve">Josef </t>
  </si>
  <si>
    <t xml:space="preserve">Premium Hotel Znojmo </t>
  </si>
  <si>
    <t>Bezděk</t>
  </si>
  <si>
    <t>Pavel</t>
  </si>
  <si>
    <t>Protec-Sweep Sport</t>
  </si>
  <si>
    <t>B</t>
  </si>
  <si>
    <t>Gola</t>
  </si>
  <si>
    <t>Konrád</t>
  </si>
  <si>
    <t>RK Aluminium bike team</t>
  </si>
  <si>
    <t>Rada</t>
  </si>
  <si>
    <t xml:space="preserve">Ck PeMap Přerov </t>
  </si>
  <si>
    <t>C</t>
  </si>
  <si>
    <t>Wiederman</t>
  </si>
  <si>
    <t>Cycloteam Olomouc</t>
  </si>
  <si>
    <t>Petřík</t>
  </si>
  <si>
    <t>Zdeněk</t>
  </si>
  <si>
    <t>Loko Campaňolo Krnov</t>
  </si>
  <si>
    <t>Svoboda</t>
  </si>
  <si>
    <t>Marian</t>
  </si>
  <si>
    <t>UNIKOVO MTB TEAM Žamberk</t>
  </si>
  <si>
    <t>KI</t>
  </si>
  <si>
    <t>Kovaříček</t>
  </si>
  <si>
    <t>Vojtěch</t>
  </si>
  <si>
    <t>Jaroslav Kulhavý Cycling Team</t>
  </si>
  <si>
    <t>Krejčí</t>
  </si>
  <si>
    <t>Vladislav</t>
  </si>
  <si>
    <t>Bikesport Uničov</t>
  </si>
  <si>
    <t>Hejtmánek</t>
  </si>
  <si>
    <t xml:space="preserve">Marek </t>
  </si>
  <si>
    <t>SPORTON Šumperk</t>
  </si>
  <si>
    <t>Lisowski</t>
  </si>
  <si>
    <t>Karol</t>
  </si>
  <si>
    <t>GLKK VICTORIA GŁUCHOŁAZY</t>
  </si>
  <si>
    <t>Miček</t>
  </si>
  <si>
    <t>Oldřich</t>
  </si>
  <si>
    <t>2K Bike club Odry</t>
  </si>
  <si>
    <t>E</t>
  </si>
  <si>
    <t>Zlámal</t>
  </si>
  <si>
    <t>Tomáš</t>
  </si>
  <si>
    <t>Nutrend-Italianbikes</t>
  </si>
  <si>
    <t>Halfar</t>
  </si>
  <si>
    <t>Martin</t>
  </si>
  <si>
    <t>eSeNBáci</t>
  </si>
  <si>
    <t>Sobala</t>
  </si>
  <si>
    <t>Biketeam TJ Zlaté Hory</t>
  </si>
  <si>
    <t>Mück</t>
  </si>
  <si>
    <t>Arnošt</t>
  </si>
  <si>
    <t>Daňhel</t>
  </si>
  <si>
    <t>Mojmír</t>
  </si>
  <si>
    <t>MOUNTAINTIME . CZ</t>
  </si>
  <si>
    <t>D</t>
  </si>
  <si>
    <t>Koryťák</t>
  </si>
  <si>
    <t>Jeseník</t>
  </si>
  <si>
    <t>Spáčil</t>
  </si>
  <si>
    <t>Leopold</t>
  </si>
  <si>
    <t>NOVATOP LAPIERRE / Letovice</t>
  </si>
  <si>
    <t>Hudeček</t>
  </si>
  <si>
    <t>Jan</t>
  </si>
  <si>
    <t>TUFO Otrokovice</t>
  </si>
  <si>
    <t>Buchta</t>
  </si>
  <si>
    <t>Marek</t>
  </si>
  <si>
    <t>Strouhal</t>
  </si>
  <si>
    <t>Roman</t>
  </si>
  <si>
    <t>Vala</t>
  </si>
  <si>
    <t>Jamróz</t>
  </si>
  <si>
    <t>Robert</t>
  </si>
  <si>
    <t>KTUKOL</t>
  </si>
  <si>
    <t>Vychodil</t>
  </si>
  <si>
    <t>Slonina</t>
  </si>
  <si>
    <t>Luděk</t>
  </si>
  <si>
    <t>Krnov</t>
  </si>
  <si>
    <t>Žák</t>
  </si>
  <si>
    <t>jeseničtí orli</t>
  </si>
  <si>
    <t>Havlíček</t>
  </si>
  <si>
    <t>Miroslav</t>
  </si>
  <si>
    <t xml:space="preserve">Koala - Stevens MTB tým </t>
  </si>
  <si>
    <t>Neumann</t>
  </si>
  <si>
    <t>Boris</t>
  </si>
  <si>
    <t>eSeNBaci</t>
  </si>
  <si>
    <t>Panoch</t>
  </si>
  <si>
    <t xml:space="preserve">Václav </t>
  </si>
  <si>
    <t>Bike Academy Opletal</t>
  </si>
  <si>
    <t>Baďura</t>
  </si>
  <si>
    <t>Fenix Ski Team</t>
  </si>
  <si>
    <t>Novák</t>
  </si>
  <si>
    <t>Michael</t>
  </si>
  <si>
    <t>Olomouc</t>
  </si>
  <si>
    <t>Posker</t>
  </si>
  <si>
    <t>Fenix</t>
  </si>
  <si>
    <t>Uchytil</t>
  </si>
  <si>
    <t>Alois</t>
  </si>
  <si>
    <t>Kinský</t>
  </si>
  <si>
    <t>Kouřil</t>
  </si>
  <si>
    <t>Jiří</t>
  </si>
  <si>
    <t>Fitko Jeseník</t>
  </si>
  <si>
    <t>Hrabal</t>
  </si>
  <si>
    <t>Libor</t>
  </si>
  <si>
    <t>Rýmařov</t>
  </si>
  <si>
    <t>Dušan</t>
  </si>
  <si>
    <t>Volík</t>
  </si>
  <si>
    <t>Force Team Jeseník</t>
  </si>
  <si>
    <t>Lasovský</t>
  </si>
  <si>
    <t>Nedoma</t>
  </si>
  <si>
    <t>Štrof Team</t>
  </si>
  <si>
    <t>Petržela</t>
  </si>
  <si>
    <t>Kuřim</t>
  </si>
  <si>
    <t>Machala</t>
  </si>
  <si>
    <t>Cyclo Racing Olomouc</t>
  </si>
  <si>
    <t>Dulava</t>
  </si>
  <si>
    <t>Lukáš</t>
  </si>
  <si>
    <t>Novatop-Lapierre</t>
  </si>
  <si>
    <t>Knotek</t>
  </si>
  <si>
    <t>Ondřej</t>
  </si>
  <si>
    <t>Esenbáci</t>
  </si>
  <si>
    <t>Petruš</t>
  </si>
  <si>
    <t>Lubomír</t>
  </si>
  <si>
    <t>ETHIC SPORT</t>
  </si>
  <si>
    <t>Kovář</t>
  </si>
  <si>
    <t>Daniel</t>
  </si>
  <si>
    <t>Ličman</t>
  </si>
  <si>
    <t>Karel</t>
  </si>
  <si>
    <t>Karel Ličman Bruntál</t>
  </si>
  <si>
    <t>Kolegarová</t>
  </si>
  <si>
    <t>Iveta</t>
  </si>
  <si>
    <t>ŽA</t>
  </si>
  <si>
    <t>nejrychlejší žena</t>
  </si>
  <si>
    <t>Černil</t>
  </si>
  <si>
    <t>Spurný</t>
  </si>
  <si>
    <t>SC Samotišky</t>
  </si>
  <si>
    <t>Kukla</t>
  </si>
  <si>
    <t>Adastra Cycling Team</t>
  </si>
  <si>
    <t>Zarenkiewicz</t>
  </si>
  <si>
    <t>Arkadiusz</t>
  </si>
  <si>
    <t>GLKK VICTORIA GŁUCHOLAZY</t>
  </si>
  <si>
    <t>mimo</t>
  </si>
  <si>
    <t>Ratajczyk</t>
  </si>
  <si>
    <t>Lukas</t>
  </si>
  <si>
    <t>Osladil</t>
  </si>
  <si>
    <t>Kamil</t>
  </si>
  <si>
    <t>Kouřilová</t>
  </si>
  <si>
    <t>Petra</t>
  </si>
  <si>
    <t>ŽB</t>
  </si>
  <si>
    <t>Mičkerová</t>
  </si>
  <si>
    <t>Karla</t>
  </si>
  <si>
    <t>Hájek</t>
  </si>
  <si>
    <t>Kolárna</t>
  </si>
  <si>
    <t>Žalčíková</t>
  </si>
  <si>
    <t>Martina</t>
  </si>
  <si>
    <t>nejstarší žena</t>
  </si>
  <si>
    <t>Glombiček</t>
  </si>
  <si>
    <t>Neugebauer</t>
  </si>
  <si>
    <t>Petr</t>
  </si>
  <si>
    <t>Bělá pod Pradědem</t>
  </si>
  <si>
    <t>O</t>
  </si>
  <si>
    <t>losované</t>
  </si>
  <si>
    <t>běžec (asi Emu)</t>
  </si>
  <si>
    <t>Podešva</t>
  </si>
  <si>
    <t>Medlov</t>
  </si>
  <si>
    <t>Kašpar</t>
  </si>
  <si>
    <t>Hynek</t>
  </si>
  <si>
    <t>Hundáková</t>
  </si>
  <si>
    <t>Ivana</t>
  </si>
  <si>
    <t>Hladil</t>
  </si>
  <si>
    <t>Milan</t>
  </si>
  <si>
    <t>Jitrnice</t>
  </si>
  <si>
    <t>Horáčková</t>
  </si>
  <si>
    <t>Marta</t>
  </si>
  <si>
    <t>Tomečka</t>
  </si>
  <si>
    <t>Černé koně Černotín</t>
  </si>
  <si>
    <t>Procházka</t>
  </si>
  <si>
    <t>Kašparová</t>
  </si>
  <si>
    <t>Lenka</t>
  </si>
  <si>
    <t>Filka</t>
  </si>
  <si>
    <t>Matuška</t>
  </si>
  <si>
    <t>čd česká</t>
  </si>
  <si>
    <t>Kubiš</t>
  </si>
  <si>
    <t>Grepl</t>
  </si>
  <si>
    <t>Gajdošová</t>
  </si>
  <si>
    <t xml:space="preserve">Kateřina </t>
  </si>
  <si>
    <t>Štětka</t>
  </si>
  <si>
    <t>Vincour</t>
  </si>
  <si>
    <t>Smolík</t>
  </si>
  <si>
    <t>Marcel</t>
  </si>
  <si>
    <t>Nevosad</t>
  </si>
  <si>
    <t>Jindřich</t>
  </si>
  <si>
    <t>Zlaté Hory</t>
  </si>
  <si>
    <t>Urbánková</t>
  </si>
  <si>
    <t xml:space="preserve">Blanka </t>
  </si>
  <si>
    <t>Vopat</t>
  </si>
  <si>
    <t>Jaromír</t>
  </si>
  <si>
    <t>Čmelda tým</t>
  </si>
  <si>
    <t>Heckel</t>
  </si>
  <si>
    <t>Alfréd</t>
  </si>
  <si>
    <t>Španger</t>
  </si>
  <si>
    <t>Fiálek</t>
  </si>
  <si>
    <t>David</t>
  </si>
  <si>
    <t>ACS Drak Vrbno</t>
  </si>
  <si>
    <t>Hégr</t>
  </si>
  <si>
    <t>Putanov</t>
  </si>
  <si>
    <t>Vlčko</t>
  </si>
  <si>
    <t>Michal</t>
  </si>
  <si>
    <t>Jeseničtí Orli</t>
  </si>
  <si>
    <t>Mitvalská</t>
  </si>
  <si>
    <t>Bára</t>
  </si>
  <si>
    <t>Panochová</t>
  </si>
  <si>
    <t>Anna</t>
  </si>
  <si>
    <t>Pokorná</t>
  </si>
  <si>
    <t>Šárka</t>
  </si>
  <si>
    <t>Jeseničtí orli</t>
  </si>
  <si>
    <t>Krpálková</t>
  </si>
  <si>
    <t>Skaličan</t>
  </si>
  <si>
    <t>Kvapil</t>
  </si>
  <si>
    <t>Ladislav</t>
  </si>
  <si>
    <t>Všetička</t>
  </si>
  <si>
    <t>SKP Olomouc</t>
  </si>
  <si>
    <t>Hrdina</t>
  </si>
  <si>
    <t>nejstarší muž</t>
  </si>
  <si>
    <t>Vaňková</t>
  </si>
  <si>
    <t>Marcela</t>
  </si>
  <si>
    <t>Fialek</t>
  </si>
  <si>
    <t>Otakar</t>
  </si>
  <si>
    <t>DNF</t>
  </si>
  <si>
    <t>Slavíček</t>
  </si>
  <si>
    <t>Vít</t>
  </si>
  <si>
    <t>„7 km“ – SI, SY, KY</t>
  </si>
  <si>
    <t>Skokun</t>
  </si>
  <si>
    <t>Jakub</t>
  </si>
  <si>
    <t>SI</t>
  </si>
  <si>
    <t>7 km</t>
  </si>
  <si>
    <t>Kaczmarczyk</t>
  </si>
  <si>
    <t>Tomasz</t>
  </si>
  <si>
    <t>Cenek</t>
  </si>
  <si>
    <t>Ema</t>
  </si>
  <si>
    <t>SY</t>
  </si>
  <si>
    <t>Hudečková</t>
  </si>
  <si>
    <t>Jana</t>
  </si>
  <si>
    <t>Balcárek</t>
  </si>
  <si>
    <t>Force team Jeseník</t>
  </si>
  <si>
    <t>Zvědělík</t>
  </si>
  <si>
    <t>Viktorie</t>
  </si>
  <si>
    <t>Michaela</t>
  </si>
  <si>
    <t>KY</t>
  </si>
  <si>
    <t>Václav</t>
  </si>
  <si>
    <t>Wojciech</t>
  </si>
  <si>
    <t>Staňová</t>
  </si>
  <si>
    <t>Šarlota</t>
  </si>
  <si>
    <t>Wierna</t>
  </si>
  <si>
    <t>Martyna</t>
  </si>
  <si>
    <t>Malá</t>
  </si>
  <si>
    <t>Valérie</t>
  </si>
  <si>
    <t>Osladilová</t>
  </si>
  <si>
    <t>Barbora</t>
  </si>
  <si>
    <t>Vršanová</t>
  </si>
  <si>
    <t>Julie</t>
  </si>
  <si>
    <t>Macurová</t>
  </si>
  <si>
    <t>Kotasová</t>
  </si>
  <si>
    <t>Natálie</t>
  </si>
  <si>
    <t>Patrmannová</t>
  </si>
  <si>
    <t>Elen</t>
  </si>
  <si>
    <t>Pořadí v kat.</t>
  </si>
  <si>
    <t>holky kluci</t>
  </si>
  <si>
    <t>Trasa</t>
  </si>
  <si>
    <t>Smolíková</t>
  </si>
  <si>
    <t>Klára</t>
  </si>
  <si>
    <t>Předžačky</t>
  </si>
  <si>
    <t>H</t>
  </si>
  <si>
    <t>800 m</t>
  </si>
  <si>
    <t>Kvapilová</t>
  </si>
  <si>
    <t>Dominika</t>
  </si>
  <si>
    <t>Jesenicti Orli</t>
  </si>
  <si>
    <t>Šnevajsová</t>
  </si>
  <si>
    <t>Adéla</t>
  </si>
  <si>
    <t>Tišnov</t>
  </si>
  <si>
    <t>Vodicová</t>
  </si>
  <si>
    <t>Výšovice</t>
  </si>
  <si>
    <t>DNS</t>
  </si>
  <si>
    <t>Heckelová</t>
  </si>
  <si>
    <t>Tereza</t>
  </si>
  <si>
    <t>Kalina</t>
  </si>
  <si>
    <t>Matěj</t>
  </si>
  <si>
    <t>CK Letovice</t>
  </si>
  <si>
    <t>Předžáci</t>
  </si>
  <si>
    <t>K</t>
  </si>
  <si>
    <t>Hrazdíra</t>
  </si>
  <si>
    <t>Brno</t>
  </si>
  <si>
    <t>Maček</t>
  </si>
  <si>
    <t>Šimon</t>
  </si>
  <si>
    <t>Praha</t>
  </si>
  <si>
    <t>Wetter</t>
  </si>
  <si>
    <t>Patrik</t>
  </si>
  <si>
    <t>Kocourek</t>
  </si>
  <si>
    <t>Straškrába</t>
  </si>
  <si>
    <t>Štěpán</t>
  </si>
  <si>
    <t>Česká Ves</t>
  </si>
  <si>
    <t>Staněk</t>
  </si>
  <si>
    <t>Domašov</t>
  </si>
  <si>
    <t>Rybnikár</t>
  </si>
  <si>
    <t>Šumperk</t>
  </si>
  <si>
    <t>Adam</t>
  </si>
  <si>
    <t>Kubánek</t>
  </si>
  <si>
    <t>Till</t>
  </si>
  <si>
    <t>Dubec</t>
  </si>
  <si>
    <t>Žatecký</t>
  </si>
  <si>
    <t>Josef</t>
  </si>
  <si>
    <t>Wrožina</t>
  </si>
  <si>
    <t>Jesník</t>
  </si>
  <si>
    <t>Šnevajs</t>
  </si>
  <si>
    <t xml:space="preserve">Vojtěch </t>
  </si>
  <si>
    <t>Vincent</t>
  </si>
  <si>
    <t>Mladší žačky</t>
  </si>
  <si>
    <t>3 km</t>
  </si>
  <si>
    <t>Barnetová</t>
  </si>
  <si>
    <t>Žofie</t>
  </si>
  <si>
    <t>Sport Bart Team</t>
  </si>
  <si>
    <t>Poskerová</t>
  </si>
  <si>
    <t>Nela</t>
  </si>
  <si>
    <t>Korytářová</t>
  </si>
  <si>
    <t>Karolína</t>
  </si>
  <si>
    <t xml:space="preserve">Fenix ski team Jeseník </t>
  </si>
  <si>
    <t>Mladší žáci</t>
  </si>
  <si>
    <t>Papoušek</t>
  </si>
  <si>
    <t>Unikovo MTB</t>
  </si>
  <si>
    <t>Dominik</t>
  </si>
  <si>
    <t xml:space="preserve">Zvědělík </t>
  </si>
  <si>
    <t xml:space="preserve">Acs drak Vrbno </t>
  </si>
  <si>
    <t>Sebastian</t>
  </si>
  <si>
    <t>Piotr</t>
  </si>
  <si>
    <t>Látka</t>
  </si>
  <si>
    <t>Malé žačky</t>
  </si>
  <si>
    <t>1,8 km</t>
  </si>
  <si>
    <t>Fialková</t>
  </si>
  <si>
    <t>Petrželková</t>
  </si>
  <si>
    <t>Laura</t>
  </si>
  <si>
    <t>Brno Kuřim</t>
  </si>
  <si>
    <t>Jandeková</t>
  </si>
  <si>
    <t>Vanda</t>
  </si>
  <si>
    <t>Gajdoš</t>
  </si>
  <si>
    <t>Malí žáci</t>
  </si>
  <si>
    <t>Vilém</t>
  </si>
  <si>
    <t>Atex Tišnov</t>
  </si>
  <si>
    <t>Langer</t>
  </si>
  <si>
    <t>Melichar</t>
  </si>
  <si>
    <t>Cyklokramo Suchdol nad Odrou</t>
  </si>
  <si>
    <t>Šívek</t>
  </si>
  <si>
    <t>Team Julek</t>
  </si>
  <si>
    <t>Poř.</t>
  </si>
  <si>
    <t>Benjamínky</t>
  </si>
  <si>
    <t>100 m</t>
  </si>
  <si>
    <t>Reineltová</t>
  </si>
  <si>
    <t>Adriana</t>
  </si>
  <si>
    <t>Vlachovská</t>
  </si>
  <si>
    <t>Nella</t>
  </si>
  <si>
    <t>Hastíková</t>
  </si>
  <si>
    <t>Sofie</t>
  </si>
  <si>
    <t>Kachovská</t>
  </si>
  <si>
    <t>Benjamínci</t>
  </si>
  <si>
    <t>Cykokramo Suchdol nad Odrou</t>
  </si>
  <si>
    <t>Vítek</t>
  </si>
  <si>
    <t>Antonín</t>
  </si>
  <si>
    <t>Vodica</t>
  </si>
  <si>
    <t>Široký Brod</t>
  </si>
  <si>
    <t>POČET STARTUJÍCÍCH</t>
  </si>
  <si>
    <t>celkem</t>
  </si>
  <si>
    <t>páni</t>
  </si>
  <si>
    <t>dámy</t>
  </si>
  <si>
    <t>MUŽI, ŽENY, KI  (11 km)</t>
  </si>
  <si>
    <t>KY, SI, SY (7 km)</t>
  </si>
  <si>
    <t>OPEN (11 km)</t>
  </si>
  <si>
    <t>někteří jeli ve více tratích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</si>
</sst>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\:00\:00"/>
    <numFmt numFmtId="166" formatCode="&quot;m &quot;0"/>
    <numFmt numFmtId="167" formatCode="&quot;PRAVDA&quot;;&quot;PRAVDA&quot;;&quot;NEPRAVDA&quot;"/>
    <numFmt numFmtId="168" formatCode="&quot;ž &quot;0"/>
    <numFmt numFmtId="169" formatCode="&quot;o &quot;0"/>
    <numFmt numFmtId="170" formatCode="00\:00"/>
    <numFmt numFmtId="171" formatCode="HH:MM:SS"/>
    <numFmt numFmtId="172" formatCode="0\:00"/>
  </numFmts>
  <fonts count="2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20"/>
      <name val="Arial"/>
      <family val="2"/>
    </font>
    <font>
      <b/>
      <sz val="10"/>
      <name val="Arial CE"/>
      <family val="2"/>
    </font>
    <font>
      <b/>
      <sz val="10"/>
      <color indexed="49"/>
      <name val="Arial CE"/>
      <family val="2"/>
    </font>
    <font>
      <b/>
      <sz val="10"/>
      <color indexed="8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53"/>
      <name val="Arial CE"/>
      <family val="2"/>
    </font>
    <font>
      <sz val="10"/>
      <color indexed="10"/>
      <name val="Arial CE"/>
      <family val="2"/>
    </font>
    <font>
      <sz val="10"/>
      <color indexed="49"/>
      <name val="Arial CE"/>
      <family val="2"/>
    </font>
    <font>
      <sz val="10"/>
      <color indexed="49"/>
      <name val="Arial"/>
      <family val="2"/>
    </font>
    <font>
      <sz val="8"/>
      <color indexed="49"/>
      <name val="Arial CE"/>
      <family val="2"/>
    </font>
    <font>
      <sz val="10"/>
      <color indexed="10"/>
      <name val="Arial"/>
      <family val="2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104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/>
      <protection/>
    </xf>
    <xf numFmtId="164" fontId="2" fillId="0" borderId="0" xfId="21" applyFont="1" applyAlignment="1">
      <alignment horizontal="center"/>
      <protection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21" applyFont="1" applyFill="1" applyBorder="1" applyAlignment="1">
      <alignment horizontal="left" vertical="center" wrapText="1"/>
      <protection/>
    </xf>
    <xf numFmtId="164" fontId="2" fillId="0" borderId="0" xfId="21" applyFont="1" applyBorder="1">
      <alignment/>
      <protection/>
    </xf>
    <xf numFmtId="164" fontId="2" fillId="0" borderId="0" xfId="21" applyFont="1" applyAlignment="1">
      <alignment wrapText="1"/>
      <protection/>
    </xf>
    <xf numFmtId="164" fontId="0" fillId="2" borderId="1" xfId="21" applyFont="1" applyFill="1" applyBorder="1" applyAlignment="1">
      <alignment horizontal="left" vertical="center" wrapText="1"/>
      <protection/>
    </xf>
    <xf numFmtId="164" fontId="4" fillId="0" borderId="0" xfId="21" applyFont="1" applyAlignment="1">
      <alignment horizontal="center" wrapText="1"/>
      <protection/>
    </xf>
    <xf numFmtId="164" fontId="4" fillId="0" borderId="0" xfId="21" applyFont="1" applyAlignment="1">
      <alignment horizontal="left" wrapText="1"/>
      <protection/>
    </xf>
    <xf numFmtId="164" fontId="5" fillId="0" borderId="1" xfId="21" applyFont="1" applyBorder="1" applyAlignment="1">
      <alignment horizontal="center" vertical="center"/>
      <protection/>
    </xf>
    <xf numFmtId="164" fontId="2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 wrapText="1"/>
      <protection/>
    </xf>
    <xf numFmtId="164" fontId="7" fillId="3" borderId="2" xfId="21" applyFont="1" applyFill="1" applyBorder="1" applyAlignment="1">
      <alignment horizontal="center" vertical="center" wrapText="1"/>
      <protection/>
    </xf>
    <xf numFmtId="164" fontId="8" fillId="0" borderId="0" xfId="21" applyFont="1">
      <alignment/>
      <protection/>
    </xf>
    <xf numFmtId="164" fontId="8" fillId="0" borderId="0" xfId="21" applyFont="1" applyAlignment="1">
      <alignment horizontal="left"/>
      <protection/>
    </xf>
    <xf numFmtId="164" fontId="8" fillId="0" borderId="1" xfId="21" applyFont="1" applyBorder="1" applyAlignment="1">
      <alignment horizontal="center"/>
      <protection/>
    </xf>
    <xf numFmtId="164" fontId="6" fillId="0" borderId="1" xfId="21" applyFont="1" applyBorder="1" applyAlignment="1">
      <alignment horizontal="center"/>
      <protection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horizontal="center"/>
    </xf>
    <xf numFmtId="165" fontId="4" fillId="0" borderId="1" xfId="21" applyNumberFormat="1" applyFont="1" applyBorder="1" applyAlignment="1">
      <alignment horizontal="center"/>
      <protection/>
    </xf>
    <xf numFmtId="166" fontId="8" fillId="0" borderId="1" xfId="21" applyNumberFormat="1" applyFont="1" applyBorder="1" applyAlignment="1">
      <alignment horizontal="center"/>
      <protection/>
    </xf>
    <xf numFmtId="164" fontId="8" fillId="0" borderId="1" xfId="21" applyFont="1" applyBorder="1">
      <alignment/>
      <protection/>
    </xf>
    <xf numFmtId="164" fontId="10" fillId="0" borderId="0" xfId="0" applyFont="1" applyAlignment="1">
      <alignment/>
    </xf>
    <xf numFmtId="164" fontId="10" fillId="0" borderId="1" xfId="0" applyFont="1" applyBorder="1" applyAlignment="1">
      <alignment/>
    </xf>
    <xf numFmtId="164" fontId="10" fillId="0" borderId="1" xfId="0" applyFont="1" applyBorder="1" applyAlignment="1">
      <alignment horizontal="center"/>
    </xf>
    <xf numFmtId="165" fontId="2" fillId="0" borderId="1" xfId="21" applyNumberFormat="1" applyFont="1" applyBorder="1" applyAlignment="1">
      <alignment horizontal="center"/>
      <protection/>
    </xf>
    <xf numFmtId="164" fontId="6" fillId="0" borderId="1" xfId="21" applyFont="1" applyFill="1" applyBorder="1" applyAlignment="1">
      <alignment horizontal="center"/>
      <protection/>
    </xf>
    <xf numFmtId="164" fontId="9" fillId="0" borderId="1" xfId="0" applyFont="1" applyFill="1" applyBorder="1" applyAlignment="1">
      <alignment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left"/>
    </xf>
    <xf numFmtId="165" fontId="6" fillId="0" borderId="1" xfId="21" applyNumberFormat="1" applyFont="1" applyFill="1" applyBorder="1" applyAlignment="1">
      <alignment horizontal="center"/>
      <protection/>
    </xf>
    <xf numFmtId="167" fontId="9" fillId="0" borderId="1" xfId="0" applyNumberFormat="1" applyFont="1" applyFill="1" applyBorder="1" applyAlignment="1">
      <alignment horizontal="center"/>
    </xf>
    <xf numFmtId="164" fontId="8" fillId="0" borderId="1" xfId="21" applyFont="1" applyFill="1" applyBorder="1" applyAlignment="1">
      <alignment horizontal="center"/>
      <protection/>
    </xf>
    <xf numFmtId="164" fontId="10" fillId="0" borderId="1" xfId="0" applyFont="1" applyFill="1" applyBorder="1" applyAlignment="1">
      <alignment/>
    </xf>
    <xf numFmtId="164" fontId="10" fillId="0" borderId="1" xfId="0" applyFont="1" applyFill="1" applyBorder="1" applyAlignment="1">
      <alignment horizontal="center"/>
    </xf>
    <xf numFmtId="165" fontId="8" fillId="0" borderId="1" xfId="21" applyNumberFormat="1" applyFont="1" applyFill="1" applyBorder="1" applyAlignment="1">
      <alignment horizontal="center"/>
      <protection/>
    </xf>
    <xf numFmtId="167" fontId="10" fillId="0" borderId="1" xfId="0" applyNumberFormat="1" applyFont="1" applyFill="1" applyBorder="1" applyAlignment="1">
      <alignment horizontal="center"/>
    </xf>
    <xf numFmtId="164" fontId="8" fillId="0" borderId="0" xfId="21" applyFont="1" applyAlignment="1">
      <alignment horizontal="center"/>
      <protection/>
    </xf>
    <xf numFmtId="164" fontId="11" fillId="0" borderId="1" xfId="21" applyFont="1" applyBorder="1" applyAlignment="1">
      <alignment horizontal="center"/>
      <protection/>
    </xf>
    <xf numFmtId="164" fontId="12" fillId="0" borderId="1" xfId="0" applyFont="1" applyBorder="1" applyAlignment="1">
      <alignment/>
    </xf>
    <xf numFmtId="164" fontId="12" fillId="0" borderId="1" xfId="0" applyFont="1" applyBorder="1" applyAlignment="1">
      <alignment horizontal="center"/>
    </xf>
    <xf numFmtId="165" fontId="11" fillId="0" borderId="1" xfId="21" applyNumberFormat="1" applyFont="1" applyBorder="1" applyAlignment="1">
      <alignment horizontal="center"/>
      <protection/>
    </xf>
    <xf numFmtId="168" fontId="13" fillId="0" borderId="1" xfId="21" applyNumberFormat="1" applyFont="1" applyBorder="1" applyAlignment="1">
      <alignment horizontal="center"/>
      <protection/>
    </xf>
    <xf numFmtId="164" fontId="14" fillId="0" borderId="1" xfId="21" applyFont="1" applyBorder="1">
      <alignment/>
      <protection/>
    </xf>
    <xf numFmtId="167" fontId="10" fillId="0" borderId="1" xfId="0" applyNumberFormat="1" applyFont="1" applyBorder="1" applyAlignment="1">
      <alignment horizontal="center"/>
    </xf>
    <xf numFmtId="164" fontId="15" fillId="0" borderId="1" xfId="21" applyFont="1" applyBorder="1" applyAlignment="1">
      <alignment horizontal="center"/>
      <protection/>
    </xf>
    <xf numFmtId="164" fontId="16" fillId="0" borderId="1" xfId="0" applyFont="1" applyBorder="1" applyAlignment="1">
      <alignment/>
    </xf>
    <xf numFmtId="164" fontId="16" fillId="0" borderId="1" xfId="0" applyFont="1" applyBorder="1" applyAlignment="1">
      <alignment horizontal="center"/>
    </xf>
    <xf numFmtId="165" fontId="15" fillId="0" borderId="1" xfId="21" applyNumberFormat="1" applyFont="1" applyBorder="1" applyAlignment="1">
      <alignment horizontal="center"/>
      <protection/>
    </xf>
    <xf numFmtId="164" fontId="17" fillId="0" borderId="2" xfId="21" applyFont="1" applyBorder="1" applyAlignment="1">
      <alignment horizontal="center"/>
      <protection/>
    </xf>
    <xf numFmtId="169" fontId="15" fillId="0" borderId="1" xfId="21" applyNumberFormat="1" applyFont="1" applyBorder="1" applyAlignment="1">
      <alignment horizontal="center"/>
      <protection/>
    </xf>
    <xf numFmtId="164" fontId="15" fillId="0" borderId="1" xfId="21" applyFont="1" applyBorder="1">
      <alignment/>
      <protection/>
    </xf>
    <xf numFmtId="164" fontId="14" fillId="0" borderId="1" xfId="21" applyFont="1" applyBorder="1" applyAlignment="1">
      <alignment horizontal="center"/>
      <protection/>
    </xf>
    <xf numFmtId="164" fontId="18" fillId="0" borderId="1" xfId="0" applyFont="1" applyBorder="1" applyAlignment="1">
      <alignment/>
    </xf>
    <xf numFmtId="164" fontId="18" fillId="0" borderId="1" xfId="0" applyFont="1" applyBorder="1" applyAlignment="1">
      <alignment horizontal="center"/>
    </xf>
    <xf numFmtId="165" fontId="14" fillId="0" borderId="1" xfId="21" applyNumberFormat="1" applyFont="1" applyBorder="1" applyAlignment="1">
      <alignment horizontal="center"/>
      <protection/>
    </xf>
    <xf numFmtId="164" fontId="10" fillId="0" borderId="1" xfId="0" applyFont="1" applyBorder="1" applyAlignment="1">
      <alignment horizontal="left"/>
    </xf>
    <xf numFmtId="164" fontId="6" fillId="0" borderId="0" xfId="21" applyFont="1" applyAlignment="1">
      <alignment horizontal="left"/>
      <protection/>
    </xf>
    <xf numFmtId="170" fontId="4" fillId="0" borderId="1" xfId="21" applyNumberFormat="1" applyFont="1" applyBorder="1" applyAlignment="1">
      <alignment horizontal="center"/>
      <protection/>
    </xf>
    <xf numFmtId="167" fontId="9" fillId="0" borderId="1" xfId="0" applyNumberFormat="1" applyFont="1" applyBorder="1" applyAlignment="1">
      <alignment horizontal="center"/>
    </xf>
    <xf numFmtId="171" fontId="2" fillId="0" borderId="1" xfId="21" applyNumberFormat="1" applyFont="1" applyBorder="1">
      <alignment/>
      <protection/>
    </xf>
    <xf numFmtId="171" fontId="2" fillId="0" borderId="0" xfId="21" applyNumberFormat="1" applyFont="1">
      <alignment/>
      <protection/>
    </xf>
    <xf numFmtId="164" fontId="4" fillId="0" borderId="1" xfId="21" applyFont="1" applyBorder="1" applyAlignment="1">
      <alignment horizontal="center"/>
      <protection/>
    </xf>
    <xf numFmtId="170" fontId="2" fillId="0" borderId="1" xfId="21" applyNumberFormat="1" applyFont="1" applyBorder="1" applyAlignment="1">
      <alignment horizontal="center"/>
      <protection/>
    </xf>
    <xf numFmtId="170" fontId="11" fillId="0" borderId="1" xfId="21" applyNumberFormat="1" applyFont="1" applyBorder="1" applyAlignment="1">
      <alignment horizontal="center"/>
      <protection/>
    </xf>
    <xf numFmtId="167" fontId="12" fillId="0" borderId="1" xfId="0" applyNumberFormat="1" applyFont="1" applyBorder="1" applyAlignment="1">
      <alignment horizontal="center"/>
    </xf>
    <xf numFmtId="168" fontId="14" fillId="0" borderId="1" xfId="21" applyNumberFormat="1" applyFont="1" applyBorder="1" applyAlignment="1">
      <alignment horizontal="center"/>
      <protection/>
    </xf>
    <xf numFmtId="170" fontId="14" fillId="0" borderId="1" xfId="21" applyNumberFormat="1" applyFont="1" applyBorder="1" applyAlignment="1">
      <alignment horizontal="center"/>
      <protection/>
    </xf>
    <xf numFmtId="167" fontId="18" fillId="0" borderId="1" xfId="0" applyNumberFormat="1" applyFont="1" applyBorder="1" applyAlignment="1">
      <alignment horizontal="center"/>
    </xf>
    <xf numFmtId="164" fontId="2" fillId="0" borderId="1" xfId="21" applyFont="1" applyBorder="1">
      <alignment/>
      <protection/>
    </xf>
    <xf numFmtId="164" fontId="7" fillId="0" borderId="3" xfId="21" applyFont="1" applyFill="1" applyBorder="1" applyAlignment="1">
      <alignment horizontal="center" vertical="center" wrapText="1"/>
      <protection/>
    </xf>
    <xf numFmtId="164" fontId="7" fillId="0" borderId="1" xfId="21" applyFont="1" applyFill="1" applyBorder="1" applyAlignment="1">
      <alignment horizontal="center" vertical="center" wrapText="1"/>
      <protection/>
    </xf>
    <xf numFmtId="164" fontId="7" fillId="3" borderId="3" xfId="21" applyFont="1" applyFill="1" applyBorder="1" applyAlignment="1">
      <alignment horizontal="center" vertical="center" wrapText="1"/>
      <protection/>
    </xf>
    <xf numFmtId="164" fontId="7" fillId="3" borderId="1" xfId="21" applyFont="1" applyFill="1" applyBorder="1" applyAlignment="1">
      <alignment horizontal="center" vertical="center" wrapText="1"/>
      <protection/>
    </xf>
    <xf numFmtId="164" fontId="11" fillId="0" borderId="1" xfId="21" applyFont="1" applyBorder="1">
      <alignment/>
      <protection/>
    </xf>
    <xf numFmtId="167" fontId="12" fillId="0" borderId="1" xfId="0" applyNumberFormat="1" applyFont="1" applyBorder="1" applyAlignment="1">
      <alignment horizontal="left"/>
    </xf>
    <xf numFmtId="167" fontId="18" fillId="0" borderId="1" xfId="0" applyNumberFormat="1" applyFont="1" applyBorder="1" applyAlignment="1">
      <alignment horizontal="left"/>
    </xf>
    <xf numFmtId="164" fontId="6" fillId="0" borderId="1" xfId="21" applyFont="1" applyBorder="1">
      <alignment/>
      <protection/>
    </xf>
    <xf numFmtId="167" fontId="9" fillId="0" borderId="1" xfId="0" applyNumberFormat="1" applyFont="1" applyBorder="1" applyAlignment="1">
      <alignment horizontal="left"/>
    </xf>
    <xf numFmtId="164" fontId="6" fillId="0" borderId="2" xfId="21" applyFont="1" applyBorder="1" applyAlignment="1">
      <alignment horizontal="center"/>
      <protection/>
    </xf>
    <xf numFmtId="167" fontId="10" fillId="0" borderId="1" xfId="0" applyNumberFormat="1" applyFont="1" applyBorder="1" applyAlignment="1">
      <alignment horizontal="left"/>
    </xf>
    <xf numFmtId="164" fontId="8" fillId="0" borderId="2" xfId="21" applyFont="1" applyBorder="1" applyAlignment="1">
      <alignment horizontal="center"/>
      <protection/>
    </xf>
    <xf numFmtId="172" fontId="8" fillId="0" borderId="2" xfId="21" applyNumberFormat="1" applyFont="1" applyBorder="1" applyAlignment="1">
      <alignment horizontal="center"/>
      <protection/>
    </xf>
    <xf numFmtId="164" fontId="8" fillId="0" borderId="2" xfId="21" applyFont="1" applyBorder="1">
      <alignment/>
      <protection/>
    </xf>
    <xf numFmtId="164" fontId="10" fillId="0" borderId="2" xfId="0" applyFont="1" applyBorder="1" applyAlignment="1">
      <alignment/>
    </xf>
    <xf numFmtId="164" fontId="10" fillId="0" borderId="2" xfId="0" applyFont="1" applyBorder="1" applyAlignment="1">
      <alignment horizontal="center"/>
    </xf>
    <xf numFmtId="172" fontId="8" fillId="0" borderId="1" xfId="21" applyNumberFormat="1" applyFont="1" applyBorder="1" applyAlignment="1">
      <alignment horizontal="center"/>
      <protection/>
    </xf>
    <xf numFmtId="164" fontId="4" fillId="0" borderId="1" xfId="21" applyFont="1" applyBorder="1">
      <alignment/>
      <protection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18" fillId="0" borderId="0" xfId="0" applyFont="1" applyAlignment="1">
      <alignment horizontal="center" vertical="center"/>
    </xf>
    <xf numFmtId="164" fontId="9" fillId="0" borderId="0" xfId="0" applyFont="1" applyBorder="1" applyAlignment="1">
      <alignment horizontal="center" vertical="center"/>
    </xf>
    <xf numFmtId="164" fontId="18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vertical="center"/>
    </xf>
    <xf numFmtId="164" fontId="12" fillId="0" borderId="1" xfId="0" applyFont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4" fontId="12" fillId="4" borderId="1" xfId="0" applyFont="1" applyFill="1" applyBorder="1" applyAlignment="1">
      <alignment horizontal="center" vertical="center"/>
    </xf>
    <xf numFmtId="164" fontId="7" fillId="5" borderId="1" xfId="0" applyFont="1" applyFill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ní 2" xfId="20"/>
    <cellStyle name="normální_JŠ MTB Rapotín2009-výsledky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66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="90" zoomScaleNormal="90" workbookViewId="0" topLeftCell="A1">
      <selection activeCell="B1" sqref="B1"/>
    </sheetView>
  </sheetViews>
  <sheetFormatPr defaultColWidth="10.28125" defaultRowHeight="12.75"/>
  <cols>
    <col min="1" max="1" width="0" style="1" hidden="1" customWidth="1"/>
    <col min="2" max="2" width="5.28125" style="2" customWidth="1"/>
    <col min="3" max="3" width="5.57421875" style="3" customWidth="1"/>
    <col min="4" max="4" width="5.7109375" style="3" customWidth="1"/>
    <col min="5" max="5" width="13.140625" style="4" customWidth="1"/>
    <col min="6" max="6" width="11.57421875" style="4" customWidth="1"/>
    <col min="7" max="7" width="8.00390625" style="5" customWidth="1"/>
    <col min="8" max="8" width="30.28125" style="4" customWidth="1"/>
    <col min="9" max="9" width="9.28125" style="4" customWidth="1"/>
    <col min="10" max="10" width="6.57421875" style="5" customWidth="1"/>
    <col min="11" max="11" width="8.421875" style="3" customWidth="1"/>
    <col min="12" max="12" width="7.421875" style="3" customWidth="1"/>
    <col min="13" max="13" width="6.7109375" style="1" customWidth="1"/>
    <col min="14" max="14" width="17.28125" style="1" customWidth="1"/>
    <col min="15" max="16384" width="10.421875" style="1" customWidth="1"/>
  </cols>
  <sheetData>
    <row r="1" spans="1:14" ht="30.75" customHeight="1">
      <c r="A1"/>
      <c r="B1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  <c r="M1" s="7"/>
      <c r="N1" s="8"/>
    </row>
    <row r="2" spans="1:14" ht="14.25" customHeight="1">
      <c r="A2"/>
      <c r="B2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  <c r="M2" s="7"/>
      <c r="N2" s="8"/>
    </row>
    <row r="3" spans="1:14" ht="12.75" customHeight="1">
      <c r="A3"/>
      <c r="B3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  <c r="M3" s="7"/>
      <c r="N3" s="8"/>
    </row>
    <row r="4" spans="1:14" ht="12.75" customHeight="1">
      <c r="A4"/>
      <c r="B4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7"/>
      <c r="N4" s="8"/>
    </row>
    <row r="5" spans="1:14" ht="27.75" customHeight="1">
      <c r="A5" s="10"/>
      <c r="B5" s="11"/>
      <c r="C5" s="12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ht="26.25" customHeight="1">
      <c r="A6" s="10" t="s">
        <v>5</v>
      </c>
      <c r="B6" s="11"/>
      <c r="C6" s="14" t="s">
        <v>6</v>
      </c>
      <c r="D6" s="15" t="s">
        <v>7</v>
      </c>
      <c r="E6" s="15" t="s">
        <v>8</v>
      </c>
      <c r="F6" s="15" t="s">
        <v>9</v>
      </c>
      <c r="G6" s="15" t="s">
        <v>10</v>
      </c>
      <c r="H6" s="15" t="s">
        <v>11</v>
      </c>
      <c r="I6" s="15" t="s">
        <v>12</v>
      </c>
      <c r="J6" s="15" t="s">
        <v>13</v>
      </c>
      <c r="K6" s="15" t="s">
        <v>14</v>
      </c>
      <c r="L6" s="15" t="s">
        <v>15</v>
      </c>
      <c r="M6" s="15"/>
      <c r="N6" s="13"/>
    </row>
    <row r="7" spans="2:16" s="16" customFormat="1" ht="14.25">
      <c r="B7" s="17"/>
      <c r="C7" s="18">
        <v>1</v>
      </c>
      <c r="D7" s="19">
        <v>54</v>
      </c>
      <c r="E7" s="20" t="s">
        <v>16</v>
      </c>
      <c r="F7" s="20" t="s">
        <v>17</v>
      </c>
      <c r="G7" s="21">
        <v>2001</v>
      </c>
      <c r="H7" s="20" t="s">
        <v>18</v>
      </c>
      <c r="I7" s="22">
        <v>3922</v>
      </c>
      <c r="J7" s="21" t="s">
        <v>19</v>
      </c>
      <c r="K7" s="19">
        <v>1</v>
      </c>
      <c r="L7" s="21" t="s">
        <v>20</v>
      </c>
      <c r="M7" s="23">
        <v>1</v>
      </c>
      <c r="N7" s="24" t="s">
        <v>21</v>
      </c>
      <c r="P7" s="25"/>
    </row>
    <row r="8" spans="2:16" s="16" customFormat="1" ht="14.25">
      <c r="B8" s="17"/>
      <c r="C8" s="18">
        <v>2</v>
      </c>
      <c r="D8" s="19">
        <v>66</v>
      </c>
      <c r="E8" s="20" t="s">
        <v>22</v>
      </c>
      <c r="F8" s="20" t="s">
        <v>23</v>
      </c>
      <c r="G8" s="21">
        <v>1999</v>
      </c>
      <c r="H8" s="20" t="s">
        <v>24</v>
      </c>
      <c r="I8" s="22">
        <v>4054</v>
      </c>
      <c r="J8" s="21" t="s">
        <v>25</v>
      </c>
      <c r="K8" s="19">
        <v>1</v>
      </c>
      <c r="L8" s="21" t="s">
        <v>20</v>
      </c>
      <c r="M8" s="23">
        <v>2</v>
      </c>
      <c r="N8" s="24"/>
      <c r="P8" s="25"/>
    </row>
    <row r="9" spans="2:16" s="16" customFormat="1" ht="14.25">
      <c r="B9" s="17"/>
      <c r="C9" s="18">
        <v>3</v>
      </c>
      <c r="D9" s="19">
        <v>70</v>
      </c>
      <c r="E9" s="20" t="s">
        <v>26</v>
      </c>
      <c r="F9" s="20" t="s">
        <v>27</v>
      </c>
      <c r="G9" s="21">
        <v>1997</v>
      </c>
      <c r="H9" s="20" t="s">
        <v>28</v>
      </c>
      <c r="I9" s="22">
        <v>4153</v>
      </c>
      <c r="J9" s="21" t="s">
        <v>25</v>
      </c>
      <c r="K9" s="19">
        <v>2</v>
      </c>
      <c r="L9" s="21" t="s">
        <v>20</v>
      </c>
      <c r="M9" s="23">
        <v>3</v>
      </c>
      <c r="N9" s="24"/>
      <c r="P9" s="25"/>
    </row>
    <row r="10" spans="2:16" s="16" customFormat="1" ht="14.25">
      <c r="B10" s="17"/>
      <c r="C10" s="18">
        <v>4</v>
      </c>
      <c r="D10" s="19">
        <v>30</v>
      </c>
      <c r="E10" s="20" t="s">
        <v>29</v>
      </c>
      <c r="F10" s="20" t="s">
        <v>30</v>
      </c>
      <c r="G10" s="21">
        <v>1996</v>
      </c>
      <c r="H10" s="20" t="s">
        <v>31</v>
      </c>
      <c r="I10" s="22">
        <v>4221</v>
      </c>
      <c r="J10" s="21" t="s">
        <v>25</v>
      </c>
      <c r="K10" s="19">
        <v>3</v>
      </c>
      <c r="L10" s="21" t="s">
        <v>20</v>
      </c>
      <c r="M10" s="23">
        <v>4</v>
      </c>
      <c r="N10" s="24"/>
      <c r="P10" s="25"/>
    </row>
    <row r="11" spans="2:16" s="16" customFormat="1" ht="14.25">
      <c r="B11" s="17"/>
      <c r="C11" s="18">
        <v>5</v>
      </c>
      <c r="D11" s="19">
        <v>11</v>
      </c>
      <c r="E11" s="20" t="s">
        <v>32</v>
      </c>
      <c r="F11" s="20" t="s">
        <v>33</v>
      </c>
      <c r="G11" s="21">
        <v>1986</v>
      </c>
      <c r="H11" s="20" t="s">
        <v>34</v>
      </c>
      <c r="I11" s="22">
        <v>4320</v>
      </c>
      <c r="J11" s="21" t="s">
        <v>35</v>
      </c>
      <c r="K11" s="19">
        <v>1</v>
      </c>
      <c r="L11" s="21" t="s">
        <v>20</v>
      </c>
      <c r="M11" s="23">
        <v>5</v>
      </c>
      <c r="N11" s="24"/>
      <c r="P11" s="25"/>
    </row>
    <row r="12" spans="2:16" s="16" customFormat="1" ht="14.25">
      <c r="B12" s="17"/>
      <c r="C12" s="18">
        <v>6</v>
      </c>
      <c r="D12" s="19">
        <v>8</v>
      </c>
      <c r="E12" s="20" t="s">
        <v>36</v>
      </c>
      <c r="F12" s="20" t="s">
        <v>37</v>
      </c>
      <c r="G12" s="21">
        <v>2002</v>
      </c>
      <c r="H12" s="20" t="s">
        <v>38</v>
      </c>
      <c r="I12" s="22">
        <v>4405</v>
      </c>
      <c r="J12" s="21" t="s">
        <v>19</v>
      </c>
      <c r="K12" s="19">
        <v>2</v>
      </c>
      <c r="L12" s="21" t="s">
        <v>20</v>
      </c>
      <c r="M12" s="23">
        <v>6</v>
      </c>
      <c r="N12" s="24"/>
      <c r="P12" s="25"/>
    </row>
    <row r="13" spans="2:16" s="16" customFormat="1" ht="14.25">
      <c r="B13" s="17"/>
      <c r="C13" s="18">
        <v>7</v>
      </c>
      <c r="D13" s="19">
        <v>13</v>
      </c>
      <c r="E13" s="20" t="s">
        <v>39</v>
      </c>
      <c r="F13" s="20" t="s">
        <v>33</v>
      </c>
      <c r="G13" s="21">
        <v>1973</v>
      </c>
      <c r="H13" s="20" t="s">
        <v>40</v>
      </c>
      <c r="I13" s="22">
        <v>4444</v>
      </c>
      <c r="J13" s="21" t="s">
        <v>41</v>
      </c>
      <c r="K13" s="19">
        <v>1</v>
      </c>
      <c r="L13" s="21" t="s">
        <v>20</v>
      </c>
      <c r="M13" s="23">
        <v>7</v>
      </c>
      <c r="N13" s="24"/>
      <c r="P13" s="25"/>
    </row>
    <row r="14" spans="2:16" s="16" customFormat="1" ht="14.25">
      <c r="B14" s="17"/>
      <c r="C14" s="18">
        <v>8</v>
      </c>
      <c r="D14" s="18">
        <v>43</v>
      </c>
      <c r="E14" s="26" t="s">
        <v>42</v>
      </c>
      <c r="F14" s="26" t="s">
        <v>17</v>
      </c>
      <c r="G14" s="27">
        <v>1994</v>
      </c>
      <c r="H14" s="26" t="s">
        <v>43</v>
      </c>
      <c r="I14" s="28">
        <v>4540</v>
      </c>
      <c r="J14" s="27" t="s">
        <v>25</v>
      </c>
      <c r="K14" s="18">
        <v>4</v>
      </c>
      <c r="L14" s="27" t="s">
        <v>20</v>
      </c>
      <c r="M14" s="23">
        <v>8</v>
      </c>
      <c r="N14" s="24"/>
      <c r="P14" s="25"/>
    </row>
    <row r="15" spans="2:16" s="16" customFormat="1" ht="14.25">
      <c r="B15" s="17"/>
      <c r="C15" s="18">
        <v>9</v>
      </c>
      <c r="D15" s="19">
        <v>25</v>
      </c>
      <c r="E15" s="20" t="s">
        <v>44</v>
      </c>
      <c r="F15" s="20" t="s">
        <v>45</v>
      </c>
      <c r="G15" s="21">
        <v>1980</v>
      </c>
      <c r="H15" s="20" t="s">
        <v>46</v>
      </c>
      <c r="I15" s="22">
        <v>4541</v>
      </c>
      <c r="J15" s="21" t="s">
        <v>35</v>
      </c>
      <c r="K15" s="19">
        <v>2</v>
      </c>
      <c r="L15" s="21" t="s">
        <v>20</v>
      </c>
      <c r="M15" s="23">
        <v>9</v>
      </c>
      <c r="N15" s="24"/>
      <c r="P15" s="25"/>
    </row>
    <row r="16" spans="2:16" s="16" customFormat="1" ht="14.25">
      <c r="B16" s="17"/>
      <c r="C16" s="18">
        <v>10</v>
      </c>
      <c r="D16" s="29">
        <v>4</v>
      </c>
      <c r="E16" s="30" t="s">
        <v>47</v>
      </c>
      <c r="F16" s="30" t="s">
        <v>48</v>
      </c>
      <c r="G16" s="31">
        <v>2003</v>
      </c>
      <c r="H16" s="32" t="s">
        <v>49</v>
      </c>
      <c r="I16" s="33">
        <v>4602</v>
      </c>
      <c r="J16" s="34" t="s">
        <v>50</v>
      </c>
      <c r="K16" s="29">
        <v>1</v>
      </c>
      <c r="L16" s="31" t="s">
        <v>20</v>
      </c>
      <c r="M16" s="23">
        <v>10</v>
      </c>
      <c r="N16" s="24"/>
      <c r="P16" s="25"/>
    </row>
    <row r="17" spans="2:16" s="16" customFormat="1" ht="14.25">
      <c r="B17" s="17"/>
      <c r="C17" s="18">
        <v>11</v>
      </c>
      <c r="D17" s="19">
        <v>19</v>
      </c>
      <c r="E17" s="20" t="s">
        <v>51</v>
      </c>
      <c r="F17" s="20" t="s">
        <v>52</v>
      </c>
      <c r="G17" s="21">
        <v>2002</v>
      </c>
      <c r="H17" s="20" t="s">
        <v>53</v>
      </c>
      <c r="I17" s="22">
        <v>4638</v>
      </c>
      <c r="J17" s="21" t="s">
        <v>19</v>
      </c>
      <c r="K17" s="19">
        <v>3</v>
      </c>
      <c r="L17" s="21" t="s">
        <v>20</v>
      </c>
      <c r="M17" s="23">
        <v>11</v>
      </c>
      <c r="N17" s="24"/>
      <c r="P17" s="25"/>
    </row>
    <row r="18" spans="2:16" s="16" customFormat="1" ht="14.25">
      <c r="B18" s="17"/>
      <c r="C18" s="18">
        <v>12</v>
      </c>
      <c r="D18" s="19">
        <v>17</v>
      </c>
      <c r="E18" s="20" t="s">
        <v>54</v>
      </c>
      <c r="F18" s="20" t="s">
        <v>55</v>
      </c>
      <c r="G18" s="21">
        <v>1977</v>
      </c>
      <c r="H18" s="20" t="s">
        <v>56</v>
      </c>
      <c r="I18" s="22">
        <v>4702</v>
      </c>
      <c r="J18" s="21" t="s">
        <v>41</v>
      </c>
      <c r="K18" s="19">
        <v>2</v>
      </c>
      <c r="L18" s="21" t="s">
        <v>20</v>
      </c>
      <c r="M18" s="23">
        <v>12</v>
      </c>
      <c r="N18" s="24"/>
      <c r="P18" s="25"/>
    </row>
    <row r="19" spans="2:16" s="16" customFormat="1" ht="14.25">
      <c r="B19" s="17"/>
      <c r="C19" s="18">
        <v>13</v>
      </c>
      <c r="D19" s="18">
        <v>78</v>
      </c>
      <c r="E19" s="26" t="s">
        <v>57</v>
      </c>
      <c r="F19" s="26" t="s">
        <v>58</v>
      </c>
      <c r="G19" s="27">
        <v>1997</v>
      </c>
      <c r="H19" s="26" t="s">
        <v>59</v>
      </c>
      <c r="I19" s="28">
        <v>4801</v>
      </c>
      <c r="J19" s="27" t="s">
        <v>25</v>
      </c>
      <c r="K19" s="18">
        <v>5</v>
      </c>
      <c r="L19" s="27" t="s">
        <v>20</v>
      </c>
      <c r="M19" s="23">
        <v>13</v>
      </c>
      <c r="N19" s="24"/>
      <c r="P19" s="25"/>
    </row>
    <row r="20" spans="2:16" s="16" customFormat="1" ht="14.25">
      <c r="B20" s="17"/>
      <c r="C20" s="18">
        <v>14</v>
      </c>
      <c r="D20" s="29">
        <v>9</v>
      </c>
      <c r="E20" s="30" t="s">
        <v>60</v>
      </c>
      <c r="F20" s="30" t="s">
        <v>61</v>
      </c>
      <c r="G20" s="31">
        <v>2004</v>
      </c>
      <c r="H20" s="30" t="s">
        <v>62</v>
      </c>
      <c r="I20" s="33">
        <v>4843</v>
      </c>
      <c r="J20" s="34" t="s">
        <v>50</v>
      </c>
      <c r="K20" s="29">
        <v>2</v>
      </c>
      <c r="L20" s="31" t="s">
        <v>20</v>
      </c>
      <c r="M20" s="23">
        <v>14</v>
      </c>
      <c r="N20" s="24"/>
      <c r="P20" s="25"/>
    </row>
    <row r="21" spans="2:16" s="16" customFormat="1" ht="14.25">
      <c r="B21" s="17"/>
      <c r="C21" s="18">
        <v>15</v>
      </c>
      <c r="D21" s="19">
        <v>46</v>
      </c>
      <c r="E21" s="20" t="s">
        <v>63</v>
      </c>
      <c r="F21" s="20" t="s">
        <v>64</v>
      </c>
      <c r="G21" s="21">
        <v>1958</v>
      </c>
      <c r="H21" s="20" t="s">
        <v>65</v>
      </c>
      <c r="I21" s="22">
        <v>4852</v>
      </c>
      <c r="J21" s="21" t="s">
        <v>66</v>
      </c>
      <c r="K21" s="19">
        <v>1</v>
      </c>
      <c r="L21" s="21" t="s">
        <v>20</v>
      </c>
      <c r="M21" s="23">
        <v>15</v>
      </c>
      <c r="N21" s="24"/>
      <c r="P21" s="25"/>
    </row>
    <row r="22" spans="2:16" s="16" customFormat="1" ht="14.25">
      <c r="B22" s="17"/>
      <c r="C22" s="18">
        <v>16</v>
      </c>
      <c r="D22" s="19">
        <v>56</v>
      </c>
      <c r="E22" s="20" t="s">
        <v>67</v>
      </c>
      <c r="F22" s="20" t="s">
        <v>68</v>
      </c>
      <c r="G22" s="21">
        <v>1979</v>
      </c>
      <c r="H22" s="20" t="s">
        <v>69</v>
      </c>
      <c r="I22" s="22">
        <v>4903</v>
      </c>
      <c r="J22" s="21" t="s">
        <v>41</v>
      </c>
      <c r="K22" s="19">
        <v>3</v>
      </c>
      <c r="L22" s="21" t="s">
        <v>20</v>
      </c>
      <c r="M22" s="23">
        <v>16</v>
      </c>
      <c r="N22" s="24"/>
      <c r="P22" s="25"/>
    </row>
    <row r="23" spans="2:16" s="16" customFormat="1" ht="14.25">
      <c r="B23" s="17"/>
      <c r="C23" s="18">
        <v>17</v>
      </c>
      <c r="D23" s="19">
        <v>21</v>
      </c>
      <c r="E23" s="20" t="s">
        <v>70</v>
      </c>
      <c r="F23" s="20" t="s">
        <v>71</v>
      </c>
      <c r="G23" s="21">
        <v>1989</v>
      </c>
      <c r="H23" s="20" t="s">
        <v>72</v>
      </c>
      <c r="I23" s="22">
        <v>4906</v>
      </c>
      <c r="J23" s="21" t="s">
        <v>35</v>
      </c>
      <c r="K23" s="19">
        <v>3</v>
      </c>
      <c r="L23" s="21" t="s">
        <v>20</v>
      </c>
      <c r="M23" s="23">
        <v>17</v>
      </c>
      <c r="N23" s="24"/>
      <c r="P23" s="25"/>
    </row>
    <row r="24" spans="2:16" s="16" customFormat="1" ht="14.25">
      <c r="B24" s="17"/>
      <c r="C24" s="18">
        <v>18</v>
      </c>
      <c r="D24" s="18">
        <v>35</v>
      </c>
      <c r="E24" s="26" t="s">
        <v>73</v>
      </c>
      <c r="F24" s="26" t="s">
        <v>71</v>
      </c>
      <c r="G24" s="27">
        <v>1984</v>
      </c>
      <c r="H24" s="26" t="s">
        <v>74</v>
      </c>
      <c r="I24" s="28">
        <v>4911</v>
      </c>
      <c r="J24" s="27" t="s">
        <v>35</v>
      </c>
      <c r="K24" s="18">
        <v>4</v>
      </c>
      <c r="L24" s="27" t="s">
        <v>20</v>
      </c>
      <c r="M24" s="23">
        <v>18</v>
      </c>
      <c r="N24" s="24"/>
      <c r="P24" s="25"/>
    </row>
    <row r="25" spans="2:16" s="16" customFormat="1" ht="14.25">
      <c r="B25" s="17"/>
      <c r="C25" s="18">
        <v>19</v>
      </c>
      <c r="D25" s="19">
        <v>45</v>
      </c>
      <c r="E25" s="20" t="s">
        <v>75</v>
      </c>
      <c r="F25" s="20" t="s">
        <v>76</v>
      </c>
      <c r="G25" s="21">
        <v>1959</v>
      </c>
      <c r="H25" s="20" t="s">
        <v>65</v>
      </c>
      <c r="I25" s="22">
        <v>4927</v>
      </c>
      <c r="J25" s="21" t="s">
        <v>66</v>
      </c>
      <c r="K25" s="19">
        <v>2</v>
      </c>
      <c r="L25" s="21" t="s">
        <v>20</v>
      </c>
      <c r="M25" s="23">
        <v>19</v>
      </c>
      <c r="N25" s="24"/>
      <c r="P25" s="25"/>
    </row>
    <row r="26" spans="2:16" s="16" customFormat="1" ht="14.25">
      <c r="B26" s="17"/>
      <c r="C26" s="18">
        <v>20</v>
      </c>
      <c r="D26" s="19">
        <v>48</v>
      </c>
      <c r="E26" s="20" t="s">
        <v>77</v>
      </c>
      <c r="F26" s="20" t="s">
        <v>78</v>
      </c>
      <c r="G26" s="21">
        <v>1964</v>
      </c>
      <c r="H26" s="20" t="s">
        <v>79</v>
      </c>
      <c r="I26" s="22">
        <v>4928</v>
      </c>
      <c r="J26" s="21" t="s">
        <v>80</v>
      </c>
      <c r="K26" s="19">
        <v>1</v>
      </c>
      <c r="L26" s="21" t="s">
        <v>20</v>
      </c>
      <c r="M26" s="23">
        <v>20</v>
      </c>
      <c r="N26" s="24"/>
      <c r="P26" s="25"/>
    </row>
    <row r="27" spans="2:16" s="16" customFormat="1" ht="14.25">
      <c r="B27" s="17"/>
      <c r="C27" s="18">
        <v>21</v>
      </c>
      <c r="D27" s="18">
        <v>58</v>
      </c>
      <c r="E27" s="26" t="s">
        <v>81</v>
      </c>
      <c r="F27" s="26" t="s">
        <v>23</v>
      </c>
      <c r="G27" s="27">
        <v>1988</v>
      </c>
      <c r="H27" s="26" t="s">
        <v>82</v>
      </c>
      <c r="I27" s="28">
        <v>4932</v>
      </c>
      <c r="J27" s="27" t="s">
        <v>35</v>
      </c>
      <c r="K27" s="18">
        <v>5</v>
      </c>
      <c r="L27" s="27" t="s">
        <v>20</v>
      </c>
      <c r="M27" s="23">
        <v>21</v>
      </c>
      <c r="N27" s="24"/>
      <c r="P27" s="25"/>
    </row>
    <row r="28" spans="2:16" s="16" customFormat="1" ht="14.25">
      <c r="B28" s="17"/>
      <c r="C28" s="18">
        <v>22</v>
      </c>
      <c r="D28" s="19">
        <v>82</v>
      </c>
      <c r="E28" s="20" t="s">
        <v>83</v>
      </c>
      <c r="F28" s="20" t="s">
        <v>84</v>
      </c>
      <c r="G28" s="21">
        <v>1959</v>
      </c>
      <c r="H28" s="20" t="s">
        <v>85</v>
      </c>
      <c r="I28" s="22">
        <v>5013</v>
      </c>
      <c r="J28" s="21" t="s">
        <v>66</v>
      </c>
      <c r="K28" s="19">
        <v>3</v>
      </c>
      <c r="L28" s="21" t="s">
        <v>20</v>
      </c>
      <c r="M28" s="23">
        <v>22</v>
      </c>
      <c r="N28" s="24"/>
      <c r="P28" s="25"/>
    </row>
    <row r="29" spans="2:16" s="16" customFormat="1" ht="14.25">
      <c r="B29" s="17"/>
      <c r="C29" s="18">
        <v>23</v>
      </c>
      <c r="D29" s="29">
        <v>64</v>
      </c>
      <c r="E29" s="30" t="s">
        <v>86</v>
      </c>
      <c r="F29" s="30" t="s">
        <v>87</v>
      </c>
      <c r="G29" s="31">
        <v>2004</v>
      </c>
      <c r="H29" s="30" t="s">
        <v>88</v>
      </c>
      <c r="I29" s="33">
        <v>5026</v>
      </c>
      <c r="J29" s="34" t="s">
        <v>50</v>
      </c>
      <c r="K29" s="29">
        <v>3</v>
      </c>
      <c r="L29" s="31" t="s">
        <v>20</v>
      </c>
      <c r="M29" s="23">
        <v>23</v>
      </c>
      <c r="N29" s="24"/>
      <c r="P29" s="25"/>
    </row>
    <row r="30" spans="2:16" s="16" customFormat="1" ht="14.25">
      <c r="B30" s="17"/>
      <c r="C30" s="18">
        <v>24</v>
      </c>
      <c r="D30" s="35">
        <v>63</v>
      </c>
      <c r="E30" s="36" t="s">
        <v>89</v>
      </c>
      <c r="F30" s="36" t="s">
        <v>90</v>
      </c>
      <c r="G30" s="37">
        <v>2004</v>
      </c>
      <c r="H30" s="36" t="s">
        <v>18</v>
      </c>
      <c r="I30" s="38">
        <v>5043</v>
      </c>
      <c r="J30" s="37" t="s">
        <v>50</v>
      </c>
      <c r="K30" s="35">
        <v>4</v>
      </c>
      <c r="L30" s="37" t="s">
        <v>20</v>
      </c>
      <c r="M30" s="23">
        <v>24</v>
      </c>
      <c r="N30" s="24"/>
      <c r="P30" s="25"/>
    </row>
    <row r="31" spans="2:16" s="16" customFormat="1" ht="14.25">
      <c r="B31" s="17"/>
      <c r="C31" s="18">
        <v>25</v>
      </c>
      <c r="D31" s="35">
        <v>65</v>
      </c>
      <c r="E31" s="36" t="s">
        <v>91</v>
      </c>
      <c r="F31" s="36" t="s">
        <v>92</v>
      </c>
      <c r="G31" s="37">
        <v>2003</v>
      </c>
      <c r="H31" s="36" t="s">
        <v>24</v>
      </c>
      <c r="I31" s="38">
        <v>5103</v>
      </c>
      <c r="J31" s="39" t="s">
        <v>50</v>
      </c>
      <c r="K31" s="35">
        <v>5</v>
      </c>
      <c r="L31" s="37" t="s">
        <v>20</v>
      </c>
      <c r="M31" s="23">
        <v>25</v>
      </c>
      <c r="N31" s="24"/>
      <c r="P31" s="25"/>
    </row>
    <row r="32" spans="2:16" s="16" customFormat="1" ht="14.25">
      <c r="B32" s="17"/>
      <c r="C32" s="18">
        <v>26</v>
      </c>
      <c r="D32" s="19">
        <v>72</v>
      </c>
      <c r="E32" s="20" t="s">
        <v>93</v>
      </c>
      <c r="F32" s="20" t="s">
        <v>71</v>
      </c>
      <c r="G32" s="21">
        <v>1962</v>
      </c>
      <c r="H32" s="20" t="s">
        <v>56</v>
      </c>
      <c r="I32" s="22">
        <v>5124</v>
      </c>
      <c r="J32" s="21" t="s">
        <v>80</v>
      </c>
      <c r="K32" s="19">
        <v>2</v>
      </c>
      <c r="L32" s="21" t="s">
        <v>20</v>
      </c>
      <c r="M32" s="23">
        <v>26</v>
      </c>
      <c r="N32" s="24"/>
      <c r="P32" s="25"/>
    </row>
    <row r="33" spans="2:16" s="16" customFormat="1" ht="14.25">
      <c r="B33" s="17"/>
      <c r="C33" s="18">
        <v>27</v>
      </c>
      <c r="D33" s="18">
        <v>10</v>
      </c>
      <c r="E33" s="26" t="s">
        <v>94</v>
      </c>
      <c r="F33" s="26" t="s">
        <v>95</v>
      </c>
      <c r="G33" s="27">
        <v>1980</v>
      </c>
      <c r="H33" s="26" t="s">
        <v>96</v>
      </c>
      <c r="I33" s="28">
        <v>5146</v>
      </c>
      <c r="J33" s="27" t="s">
        <v>35</v>
      </c>
      <c r="K33" s="18">
        <v>6</v>
      </c>
      <c r="L33" s="27" t="s">
        <v>20</v>
      </c>
      <c r="M33" s="23">
        <v>27</v>
      </c>
      <c r="N33" s="24"/>
      <c r="P33" s="25"/>
    </row>
    <row r="34" spans="2:16" s="16" customFormat="1" ht="14.25">
      <c r="B34" s="17"/>
      <c r="C34" s="18">
        <v>28</v>
      </c>
      <c r="D34" s="18">
        <v>41</v>
      </c>
      <c r="E34" s="26" t="s">
        <v>97</v>
      </c>
      <c r="F34" s="26" t="s">
        <v>68</v>
      </c>
      <c r="G34" s="27">
        <v>1976</v>
      </c>
      <c r="H34" s="26" t="s">
        <v>74</v>
      </c>
      <c r="I34" s="28">
        <v>5209</v>
      </c>
      <c r="J34" s="27" t="s">
        <v>41</v>
      </c>
      <c r="K34" s="18">
        <v>4</v>
      </c>
      <c r="L34" s="27" t="s">
        <v>20</v>
      </c>
      <c r="M34" s="23">
        <v>28</v>
      </c>
      <c r="N34" s="24"/>
      <c r="P34" s="25"/>
    </row>
    <row r="35" spans="2:16" s="16" customFormat="1" ht="14.25">
      <c r="B35" s="17"/>
      <c r="C35" s="18">
        <v>29</v>
      </c>
      <c r="D35" s="18">
        <v>26</v>
      </c>
      <c r="E35" s="26" t="s">
        <v>98</v>
      </c>
      <c r="F35" s="26" t="s">
        <v>99</v>
      </c>
      <c r="G35" s="27">
        <v>1987</v>
      </c>
      <c r="H35" s="26" t="s">
        <v>100</v>
      </c>
      <c r="I35" s="28">
        <v>5219</v>
      </c>
      <c r="J35" s="27" t="s">
        <v>35</v>
      </c>
      <c r="K35" s="18">
        <v>7</v>
      </c>
      <c r="L35" s="27" t="s">
        <v>20</v>
      </c>
      <c r="M35" s="23">
        <v>29</v>
      </c>
      <c r="N35" s="24"/>
      <c r="P35" s="25"/>
    </row>
    <row r="36" spans="2:16" s="16" customFormat="1" ht="14.25">
      <c r="B36" s="17"/>
      <c r="C36" s="18">
        <v>30</v>
      </c>
      <c r="D36" s="18">
        <v>52</v>
      </c>
      <c r="E36" s="26" t="s">
        <v>101</v>
      </c>
      <c r="F36" s="26" t="s">
        <v>90</v>
      </c>
      <c r="G36" s="27">
        <v>1976</v>
      </c>
      <c r="H36" s="26" t="s">
        <v>102</v>
      </c>
      <c r="I36" s="28">
        <v>5228</v>
      </c>
      <c r="J36" s="27" t="s">
        <v>41</v>
      </c>
      <c r="K36" s="18">
        <v>5</v>
      </c>
      <c r="L36" s="27" t="s">
        <v>20</v>
      </c>
      <c r="M36" s="23">
        <v>30</v>
      </c>
      <c r="N36" s="24"/>
      <c r="P36" s="25"/>
    </row>
    <row r="37" spans="2:16" s="16" customFormat="1" ht="14.25">
      <c r="B37" s="17"/>
      <c r="C37" s="18">
        <v>31</v>
      </c>
      <c r="D37" s="18">
        <v>75</v>
      </c>
      <c r="E37" s="26" t="s">
        <v>103</v>
      </c>
      <c r="F37" s="26" t="s">
        <v>104</v>
      </c>
      <c r="G37" s="27">
        <v>1992</v>
      </c>
      <c r="H37" s="26" t="s">
        <v>105</v>
      </c>
      <c r="I37" s="28">
        <v>5250</v>
      </c>
      <c r="J37" s="27" t="s">
        <v>25</v>
      </c>
      <c r="K37" s="18">
        <v>6</v>
      </c>
      <c r="L37" s="27" t="s">
        <v>20</v>
      </c>
      <c r="M37" s="23">
        <v>31</v>
      </c>
      <c r="N37" s="24"/>
      <c r="P37" s="25"/>
    </row>
    <row r="38" spans="2:16" s="16" customFormat="1" ht="14.25">
      <c r="B38" s="17"/>
      <c r="C38" s="18">
        <v>32</v>
      </c>
      <c r="D38" s="19">
        <v>6</v>
      </c>
      <c r="E38" s="20" t="s">
        <v>106</v>
      </c>
      <c r="F38" s="20" t="s">
        <v>107</v>
      </c>
      <c r="G38" s="21">
        <v>1968</v>
      </c>
      <c r="H38" s="20" t="s">
        <v>108</v>
      </c>
      <c r="I38" s="22">
        <v>5254</v>
      </c>
      <c r="J38" s="21" t="s">
        <v>80</v>
      </c>
      <c r="K38" s="19">
        <v>3</v>
      </c>
      <c r="L38" s="21" t="s">
        <v>20</v>
      </c>
      <c r="M38" s="23">
        <v>32</v>
      </c>
      <c r="N38" s="24"/>
      <c r="P38" s="25"/>
    </row>
    <row r="39" spans="2:16" s="16" customFormat="1" ht="14.25">
      <c r="B39" s="17"/>
      <c r="C39" s="18">
        <v>33</v>
      </c>
      <c r="D39" s="18">
        <v>31</v>
      </c>
      <c r="E39" s="26" t="s">
        <v>109</v>
      </c>
      <c r="F39" s="26" t="s">
        <v>110</v>
      </c>
      <c r="G39" s="27">
        <v>1969</v>
      </c>
      <c r="H39" s="26" t="s">
        <v>111</v>
      </c>
      <c r="I39" s="28">
        <v>5320</v>
      </c>
      <c r="J39" s="27" t="s">
        <v>80</v>
      </c>
      <c r="K39" s="18">
        <v>4</v>
      </c>
      <c r="L39" s="27" t="s">
        <v>20</v>
      </c>
      <c r="M39" s="23">
        <v>33</v>
      </c>
      <c r="N39" s="24"/>
      <c r="P39" s="25"/>
    </row>
    <row r="40" spans="2:16" s="16" customFormat="1" ht="14.25">
      <c r="B40" s="17"/>
      <c r="C40" s="18">
        <v>34</v>
      </c>
      <c r="D40" s="18">
        <v>77</v>
      </c>
      <c r="E40" s="26" t="s">
        <v>112</v>
      </c>
      <c r="F40" s="26" t="s">
        <v>87</v>
      </c>
      <c r="G40" s="27">
        <v>1987</v>
      </c>
      <c r="H40" s="26" t="s">
        <v>113</v>
      </c>
      <c r="I40" s="28">
        <v>5327</v>
      </c>
      <c r="J40" s="27" t="s">
        <v>35</v>
      </c>
      <c r="K40" s="18">
        <v>8</v>
      </c>
      <c r="L40" s="27" t="s">
        <v>20</v>
      </c>
      <c r="M40" s="23">
        <v>34</v>
      </c>
      <c r="N40" s="24"/>
      <c r="P40" s="25"/>
    </row>
    <row r="41" spans="2:16" s="16" customFormat="1" ht="14.25">
      <c r="B41" s="17"/>
      <c r="C41" s="18">
        <v>35</v>
      </c>
      <c r="D41" s="18">
        <v>51</v>
      </c>
      <c r="E41" s="26" t="s">
        <v>114</v>
      </c>
      <c r="F41" s="26" t="s">
        <v>115</v>
      </c>
      <c r="G41" s="27">
        <v>1992</v>
      </c>
      <c r="H41" s="26" t="s">
        <v>116</v>
      </c>
      <c r="I41" s="28">
        <v>5350</v>
      </c>
      <c r="J41" s="27" t="s">
        <v>25</v>
      </c>
      <c r="K41" s="18">
        <v>7</v>
      </c>
      <c r="L41" s="27" t="s">
        <v>20</v>
      </c>
      <c r="M41" s="23">
        <v>35</v>
      </c>
      <c r="N41" s="24"/>
      <c r="P41" s="25"/>
    </row>
    <row r="42" spans="2:16" s="16" customFormat="1" ht="14.25">
      <c r="B42" s="17"/>
      <c r="C42" s="18">
        <v>36</v>
      </c>
      <c r="D42" s="18">
        <v>49</v>
      </c>
      <c r="E42" s="26" t="s">
        <v>117</v>
      </c>
      <c r="F42" s="26" t="s">
        <v>68</v>
      </c>
      <c r="G42" s="27">
        <v>1980</v>
      </c>
      <c r="H42" s="26" t="s">
        <v>118</v>
      </c>
      <c r="I42" s="28">
        <v>5422</v>
      </c>
      <c r="J42" s="27" t="s">
        <v>35</v>
      </c>
      <c r="K42" s="18">
        <v>9</v>
      </c>
      <c r="L42" s="27" t="s">
        <v>20</v>
      </c>
      <c r="M42" s="23">
        <v>36</v>
      </c>
      <c r="N42" s="24"/>
      <c r="P42" s="25"/>
    </row>
    <row r="43" spans="2:16" s="16" customFormat="1" ht="14.25">
      <c r="B43" s="17"/>
      <c r="C43" s="18">
        <v>37</v>
      </c>
      <c r="D43" s="18">
        <v>42</v>
      </c>
      <c r="E43" s="26" t="s">
        <v>119</v>
      </c>
      <c r="F43" s="26" t="s">
        <v>120</v>
      </c>
      <c r="G43" s="27">
        <v>1966</v>
      </c>
      <c r="H43" s="26" t="s">
        <v>74</v>
      </c>
      <c r="I43" s="28">
        <v>5439</v>
      </c>
      <c r="J43" s="27" t="s">
        <v>80</v>
      </c>
      <c r="K43" s="18">
        <v>5</v>
      </c>
      <c r="L43" s="27" t="s">
        <v>20</v>
      </c>
      <c r="M43" s="23">
        <v>37</v>
      </c>
      <c r="N43" s="24"/>
      <c r="P43" s="25"/>
    </row>
    <row r="44" spans="2:16" s="16" customFormat="1" ht="14.25">
      <c r="B44" s="17"/>
      <c r="C44" s="18">
        <v>38</v>
      </c>
      <c r="D44" s="18">
        <v>57</v>
      </c>
      <c r="E44" s="26" t="s">
        <v>121</v>
      </c>
      <c r="F44" s="26" t="s">
        <v>71</v>
      </c>
      <c r="G44" s="27">
        <v>1989</v>
      </c>
      <c r="H44" s="26" t="s">
        <v>82</v>
      </c>
      <c r="I44" s="28">
        <v>5449</v>
      </c>
      <c r="J44" s="27" t="s">
        <v>35</v>
      </c>
      <c r="K44" s="18">
        <v>10</v>
      </c>
      <c r="L44" s="27" t="s">
        <v>20</v>
      </c>
      <c r="M44" s="23">
        <v>38</v>
      </c>
      <c r="N44" s="24"/>
      <c r="P44" s="25"/>
    </row>
    <row r="45" spans="2:16" s="16" customFormat="1" ht="14.25">
      <c r="B45" s="17"/>
      <c r="C45" s="18">
        <v>39</v>
      </c>
      <c r="D45" s="18">
        <v>68</v>
      </c>
      <c r="E45" s="26" t="s">
        <v>122</v>
      </c>
      <c r="F45" s="26" t="s">
        <v>123</v>
      </c>
      <c r="G45" s="27">
        <v>1955</v>
      </c>
      <c r="H45" s="26" t="s">
        <v>124</v>
      </c>
      <c r="I45" s="28">
        <v>5522</v>
      </c>
      <c r="J45" s="27" t="s">
        <v>66</v>
      </c>
      <c r="K45" s="18">
        <v>4</v>
      </c>
      <c r="L45" s="27" t="s">
        <v>20</v>
      </c>
      <c r="M45" s="23">
        <v>39</v>
      </c>
      <c r="N45" s="24"/>
      <c r="P45" s="25"/>
    </row>
    <row r="46" spans="2:14" s="16" customFormat="1" ht="14.25">
      <c r="B46" s="17"/>
      <c r="C46" s="18">
        <v>40</v>
      </c>
      <c r="D46" s="18">
        <v>73</v>
      </c>
      <c r="E46" s="26" t="s">
        <v>125</v>
      </c>
      <c r="F46" s="26" t="s">
        <v>126</v>
      </c>
      <c r="G46" s="27">
        <v>1981</v>
      </c>
      <c r="H46" s="26" t="s">
        <v>127</v>
      </c>
      <c r="I46" s="28">
        <v>5531</v>
      </c>
      <c r="J46" s="27" t="s">
        <v>35</v>
      </c>
      <c r="K46" s="18">
        <v>11</v>
      </c>
      <c r="L46" s="27" t="s">
        <v>20</v>
      </c>
      <c r="M46" s="23">
        <v>40</v>
      </c>
      <c r="N46" s="24"/>
    </row>
    <row r="47" spans="2:14" s="16" customFormat="1" ht="14.25">
      <c r="B47" s="17"/>
      <c r="C47" s="18">
        <v>41</v>
      </c>
      <c r="D47" s="18">
        <v>33</v>
      </c>
      <c r="E47" s="26" t="s">
        <v>86</v>
      </c>
      <c r="F47" s="26" t="s">
        <v>128</v>
      </c>
      <c r="G47" s="27">
        <v>1964</v>
      </c>
      <c r="H47" s="26" t="s">
        <v>72</v>
      </c>
      <c r="I47" s="28">
        <v>5548</v>
      </c>
      <c r="J47" s="27" t="s">
        <v>80</v>
      </c>
      <c r="K47" s="18">
        <v>6</v>
      </c>
      <c r="L47" s="27" t="s">
        <v>20</v>
      </c>
      <c r="M47" s="23">
        <v>41</v>
      </c>
      <c r="N47" s="24"/>
    </row>
    <row r="48" spans="2:14" s="16" customFormat="1" ht="14.25">
      <c r="B48" s="17"/>
      <c r="C48" s="18">
        <v>42</v>
      </c>
      <c r="D48" s="18">
        <v>53</v>
      </c>
      <c r="E48" s="26" t="s">
        <v>129</v>
      </c>
      <c r="F48" s="26" t="s">
        <v>90</v>
      </c>
      <c r="G48" s="27">
        <v>2000</v>
      </c>
      <c r="H48" s="26" t="s">
        <v>130</v>
      </c>
      <c r="I48" s="28">
        <v>5635</v>
      </c>
      <c r="J48" s="27" t="s">
        <v>25</v>
      </c>
      <c r="K48" s="18">
        <v>8</v>
      </c>
      <c r="L48" s="27" t="s">
        <v>20</v>
      </c>
      <c r="M48" s="23">
        <v>42</v>
      </c>
      <c r="N48" s="24"/>
    </row>
    <row r="49" spans="2:14" s="16" customFormat="1" ht="14.25">
      <c r="B49" s="17"/>
      <c r="C49" s="18">
        <v>43</v>
      </c>
      <c r="D49" s="18">
        <v>59</v>
      </c>
      <c r="E49" s="26" t="s">
        <v>131</v>
      </c>
      <c r="F49" s="26" t="s">
        <v>123</v>
      </c>
      <c r="G49" s="27">
        <v>1991</v>
      </c>
      <c r="H49" s="26" t="s">
        <v>82</v>
      </c>
      <c r="I49" s="28">
        <v>5740</v>
      </c>
      <c r="J49" s="27" t="s">
        <v>25</v>
      </c>
      <c r="K49" s="18">
        <v>9</v>
      </c>
      <c r="L49" s="27" t="s">
        <v>20</v>
      </c>
      <c r="M49" s="23">
        <v>43</v>
      </c>
      <c r="N49" s="24"/>
    </row>
    <row r="50" spans="2:14" s="16" customFormat="1" ht="14.25">
      <c r="B50" s="17"/>
      <c r="C50" s="18">
        <v>44</v>
      </c>
      <c r="D50" s="18">
        <v>12</v>
      </c>
      <c r="E50" s="26" t="s">
        <v>132</v>
      </c>
      <c r="F50" s="26" t="s">
        <v>87</v>
      </c>
      <c r="G50" s="27">
        <v>1956</v>
      </c>
      <c r="H50" s="26" t="s">
        <v>133</v>
      </c>
      <c r="I50" s="28">
        <v>5742</v>
      </c>
      <c r="J50" s="27" t="s">
        <v>66</v>
      </c>
      <c r="K50" s="18">
        <v>5</v>
      </c>
      <c r="L50" s="27" t="s">
        <v>20</v>
      </c>
      <c r="M50" s="23">
        <v>44</v>
      </c>
      <c r="N50" s="24"/>
    </row>
    <row r="51" spans="2:14" s="16" customFormat="1" ht="14.25">
      <c r="B51" s="17"/>
      <c r="C51" s="18">
        <v>45</v>
      </c>
      <c r="D51" s="18">
        <v>15</v>
      </c>
      <c r="E51" s="26" t="s">
        <v>134</v>
      </c>
      <c r="F51" s="26" t="s">
        <v>123</v>
      </c>
      <c r="G51" s="27">
        <v>1964</v>
      </c>
      <c r="H51" s="26" t="s">
        <v>135</v>
      </c>
      <c r="I51" s="28">
        <v>5858</v>
      </c>
      <c r="J51" s="27" t="s">
        <v>80</v>
      </c>
      <c r="K51" s="18">
        <v>7</v>
      </c>
      <c r="L51" s="27" t="s">
        <v>20</v>
      </c>
      <c r="M51" s="23">
        <v>45</v>
      </c>
      <c r="N51" s="24"/>
    </row>
    <row r="52" spans="2:14" s="16" customFormat="1" ht="14.25">
      <c r="B52" s="40"/>
      <c r="C52" s="18">
        <v>46</v>
      </c>
      <c r="D52" s="18">
        <v>36</v>
      </c>
      <c r="E52" s="26" t="s">
        <v>73</v>
      </c>
      <c r="F52" s="26" t="s">
        <v>104</v>
      </c>
      <c r="G52" s="27">
        <v>1962</v>
      </c>
      <c r="H52" s="26" t="s">
        <v>74</v>
      </c>
      <c r="I52" s="28">
        <v>5902</v>
      </c>
      <c r="J52" s="27" t="s">
        <v>80</v>
      </c>
      <c r="K52" s="18">
        <v>8</v>
      </c>
      <c r="L52" s="27" t="s">
        <v>20</v>
      </c>
      <c r="M52" s="23">
        <v>46</v>
      </c>
      <c r="N52" s="24"/>
    </row>
    <row r="53" spans="2:14" s="16" customFormat="1" ht="14.25">
      <c r="B53" s="40"/>
      <c r="C53" s="18">
        <v>47</v>
      </c>
      <c r="D53" s="18">
        <v>22</v>
      </c>
      <c r="E53" s="26" t="s">
        <v>136</v>
      </c>
      <c r="F53" s="26" t="s">
        <v>87</v>
      </c>
      <c r="G53" s="27">
        <v>1989</v>
      </c>
      <c r="H53" s="26" t="s">
        <v>137</v>
      </c>
      <c r="I53" s="28">
        <v>5909</v>
      </c>
      <c r="J53" s="27" t="s">
        <v>35</v>
      </c>
      <c r="K53" s="18">
        <v>12</v>
      </c>
      <c r="L53" s="27" t="s">
        <v>20</v>
      </c>
      <c r="M53" s="23">
        <v>47</v>
      </c>
      <c r="N53" s="24"/>
    </row>
    <row r="54" spans="2:14" s="16" customFormat="1" ht="14.25">
      <c r="B54" s="40"/>
      <c r="C54" s="18">
        <v>48</v>
      </c>
      <c r="D54" s="18">
        <v>62</v>
      </c>
      <c r="E54" s="26" t="s">
        <v>138</v>
      </c>
      <c r="F54" s="26" t="s">
        <v>139</v>
      </c>
      <c r="G54" s="27">
        <v>1972</v>
      </c>
      <c r="H54" s="26" t="s">
        <v>140</v>
      </c>
      <c r="I54" s="28">
        <v>5941</v>
      </c>
      <c r="J54" s="27" t="s">
        <v>41</v>
      </c>
      <c r="K54" s="18">
        <v>6</v>
      </c>
      <c r="L54" s="27" t="s">
        <v>20</v>
      </c>
      <c r="M54" s="23">
        <v>48</v>
      </c>
      <c r="N54" s="24"/>
    </row>
    <row r="55" spans="2:14" s="16" customFormat="1" ht="14.25">
      <c r="B55" s="40"/>
      <c r="C55" s="18">
        <v>49</v>
      </c>
      <c r="D55" s="18">
        <v>74</v>
      </c>
      <c r="E55" s="26" t="s">
        <v>141</v>
      </c>
      <c r="F55" s="26" t="s">
        <v>142</v>
      </c>
      <c r="G55" s="27">
        <v>1990</v>
      </c>
      <c r="H55" s="26" t="s">
        <v>143</v>
      </c>
      <c r="I55" s="28">
        <v>5953</v>
      </c>
      <c r="J55" s="27" t="s">
        <v>25</v>
      </c>
      <c r="K55" s="18">
        <v>10</v>
      </c>
      <c r="L55" s="27" t="s">
        <v>20</v>
      </c>
      <c r="M55" s="23">
        <v>49</v>
      </c>
      <c r="N55" s="24"/>
    </row>
    <row r="56" spans="2:14" s="16" customFormat="1" ht="14.25">
      <c r="B56" s="40"/>
      <c r="C56" s="18">
        <v>50</v>
      </c>
      <c r="D56" s="18">
        <v>23</v>
      </c>
      <c r="E56" s="26" t="s">
        <v>144</v>
      </c>
      <c r="F56" s="26" t="s">
        <v>145</v>
      </c>
      <c r="G56" s="27">
        <v>1963</v>
      </c>
      <c r="H56" s="26" t="s">
        <v>146</v>
      </c>
      <c r="I56" s="28">
        <v>10001</v>
      </c>
      <c r="J56" s="27" t="s">
        <v>80</v>
      </c>
      <c r="K56" s="18">
        <v>9</v>
      </c>
      <c r="L56" s="27" t="s">
        <v>20</v>
      </c>
      <c r="M56" s="23">
        <v>50</v>
      </c>
      <c r="N56" s="24"/>
    </row>
    <row r="57" spans="2:14" s="16" customFormat="1" ht="14.25">
      <c r="B57" s="40"/>
      <c r="C57" s="18">
        <v>51</v>
      </c>
      <c r="D57" s="18">
        <v>81</v>
      </c>
      <c r="E57" s="26" t="s">
        <v>147</v>
      </c>
      <c r="F57" s="26" t="s">
        <v>148</v>
      </c>
      <c r="G57" s="27">
        <v>1980</v>
      </c>
      <c r="H57" s="26" t="s">
        <v>130</v>
      </c>
      <c r="I57" s="28">
        <v>10002</v>
      </c>
      <c r="J57" s="27" t="s">
        <v>35</v>
      </c>
      <c r="K57" s="18">
        <v>13</v>
      </c>
      <c r="L57" s="27" t="s">
        <v>20</v>
      </c>
      <c r="M57" s="23">
        <v>51</v>
      </c>
      <c r="N57" s="24"/>
    </row>
    <row r="58" spans="2:14" s="16" customFormat="1" ht="14.25">
      <c r="B58" s="40"/>
      <c r="C58" s="18">
        <v>52</v>
      </c>
      <c r="D58" s="18">
        <v>16</v>
      </c>
      <c r="E58" s="26" t="s">
        <v>149</v>
      </c>
      <c r="F58" s="26" t="s">
        <v>150</v>
      </c>
      <c r="G58" s="27">
        <v>1966</v>
      </c>
      <c r="H58" s="26" t="s">
        <v>151</v>
      </c>
      <c r="I58" s="28">
        <v>10010</v>
      </c>
      <c r="J58" s="27" t="s">
        <v>80</v>
      </c>
      <c r="K58" s="18">
        <v>10</v>
      </c>
      <c r="L58" s="27" t="s">
        <v>20</v>
      </c>
      <c r="M58" s="23">
        <v>52</v>
      </c>
      <c r="N58" s="24"/>
    </row>
    <row r="59" spans="2:14" s="16" customFormat="1" ht="14.25">
      <c r="B59" s="40"/>
      <c r="C59" s="18">
        <v>53</v>
      </c>
      <c r="D59" s="41">
        <v>214</v>
      </c>
      <c r="E59" s="42" t="s">
        <v>152</v>
      </c>
      <c r="F59" s="42" t="s">
        <v>153</v>
      </c>
      <c r="G59" s="43">
        <v>1988</v>
      </c>
      <c r="H59" s="42" t="s">
        <v>72</v>
      </c>
      <c r="I59" s="44">
        <v>10012</v>
      </c>
      <c r="J59" s="43" t="s">
        <v>154</v>
      </c>
      <c r="K59" s="41">
        <v>1</v>
      </c>
      <c r="L59" s="43" t="s">
        <v>20</v>
      </c>
      <c r="M59" s="45">
        <v>1</v>
      </c>
      <c r="N59" s="46" t="s">
        <v>155</v>
      </c>
    </row>
    <row r="60" spans="2:14" s="16" customFormat="1" ht="14.25">
      <c r="B60" s="40"/>
      <c r="C60" s="18">
        <v>54</v>
      </c>
      <c r="D60" s="18">
        <v>2</v>
      </c>
      <c r="E60" s="26" t="s">
        <v>156</v>
      </c>
      <c r="F60" s="26" t="s">
        <v>68</v>
      </c>
      <c r="G60" s="27">
        <v>1981</v>
      </c>
      <c r="H60" s="26" t="s">
        <v>108</v>
      </c>
      <c r="I60" s="28">
        <v>10018</v>
      </c>
      <c r="J60" s="27" t="s">
        <v>35</v>
      </c>
      <c r="K60" s="18">
        <v>14</v>
      </c>
      <c r="L60" s="27" t="s">
        <v>20</v>
      </c>
      <c r="M60" s="23">
        <v>53</v>
      </c>
      <c r="N60" s="24"/>
    </row>
    <row r="61" spans="2:14" s="16" customFormat="1" ht="14.25">
      <c r="B61" s="40"/>
      <c r="C61" s="18">
        <v>55</v>
      </c>
      <c r="D61" s="18">
        <v>47</v>
      </c>
      <c r="E61" s="26" t="s">
        <v>157</v>
      </c>
      <c r="F61" s="26" t="s">
        <v>145</v>
      </c>
      <c r="G61" s="27">
        <v>1965</v>
      </c>
      <c r="H61" s="26" t="s">
        <v>158</v>
      </c>
      <c r="I61" s="28">
        <v>10157</v>
      </c>
      <c r="J61" s="27" t="s">
        <v>80</v>
      </c>
      <c r="K61" s="18">
        <v>11</v>
      </c>
      <c r="L61" s="27" t="s">
        <v>20</v>
      </c>
      <c r="M61" s="23">
        <v>54</v>
      </c>
      <c r="N61" s="24"/>
    </row>
    <row r="62" spans="2:14" s="16" customFormat="1" ht="14.25">
      <c r="B62" s="40"/>
      <c r="C62" s="18">
        <v>56</v>
      </c>
      <c r="D62" s="18">
        <v>20</v>
      </c>
      <c r="E62" s="26" t="s">
        <v>159</v>
      </c>
      <c r="F62" s="26" t="s">
        <v>123</v>
      </c>
      <c r="G62" s="27">
        <v>1974</v>
      </c>
      <c r="H62" s="26" t="s">
        <v>160</v>
      </c>
      <c r="I62" s="28">
        <v>10235</v>
      </c>
      <c r="J62" s="27" t="s">
        <v>41</v>
      </c>
      <c r="K62" s="18">
        <v>7</v>
      </c>
      <c r="L62" s="27" t="s">
        <v>20</v>
      </c>
      <c r="M62" s="23">
        <v>55</v>
      </c>
      <c r="N62" s="24"/>
    </row>
    <row r="63" spans="2:14" s="16" customFormat="1" ht="14.25">
      <c r="B63" s="40"/>
      <c r="C63" s="18">
        <v>57</v>
      </c>
      <c r="D63" s="13">
        <v>408</v>
      </c>
      <c r="E63" s="26" t="s">
        <v>161</v>
      </c>
      <c r="F63" s="26" t="s">
        <v>162</v>
      </c>
      <c r="G63" s="27">
        <v>2005</v>
      </c>
      <c r="H63" s="26" t="s">
        <v>163</v>
      </c>
      <c r="I63" s="28">
        <v>10257</v>
      </c>
      <c r="J63" s="47" t="s">
        <v>164</v>
      </c>
      <c r="K63" s="18">
        <v>1</v>
      </c>
      <c r="L63" s="27" t="s">
        <v>20</v>
      </c>
      <c r="M63" s="23">
        <v>56</v>
      </c>
      <c r="N63" s="24"/>
    </row>
    <row r="64" spans="2:14" s="16" customFormat="1" ht="14.25">
      <c r="B64" s="40"/>
      <c r="C64" s="18">
        <v>58</v>
      </c>
      <c r="D64" s="18">
        <v>7</v>
      </c>
      <c r="E64" s="24" t="s">
        <v>165</v>
      </c>
      <c r="F64" s="26" t="s">
        <v>166</v>
      </c>
      <c r="G64" s="27">
        <v>1983</v>
      </c>
      <c r="H64" s="26" t="s">
        <v>62</v>
      </c>
      <c r="I64" s="28">
        <v>10300</v>
      </c>
      <c r="J64" s="27" t="s">
        <v>35</v>
      </c>
      <c r="K64" s="18">
        <v>15</v>
      </c>
      <c r="L64" s="27" t="s">
        <v>20</v>
      </c>
      <c r="M64" s="23">
        <v>57</v>
      </c>
      <c r="N64" s="24"/>
    </row>
    <row r="65" spans="2:14" s="16" customFormat="1" ht="14.25">
      <c r="B65" s="40"/>
      <c r="C65" s="18">
        <v>59</v>
      </c>
      <c r="D65" s="18">
        <v>14</v>
      </c>
      <c r="E65" s="26" t="s">
        <v>122</v>
      </c>
      <c r="F65" s="26" t="s">
        <v>71</v>
      </c>
      <c r="G65" s="27">
        <v>1975</v>
      </c>
      <c r="H65" s="26" t="s">
        <v>124</v>
      </c>
      <c r="I65" s="28">
        <v>10315</v>
      </c>
      <c r="J65" s="27" t="s">
        <v>41</v>
      </c>
      <c r="K65" s="18">
        <v>8</v>
      </c>
      <c r="L65" s="27" t="s">
        <v>20</v>
      </c>
      <c r="M65" s="23">
        <v>58</v>
      </c>
      <c r="N65" s="24"/>
    </row>
    <row r="66" spans="2:14" s="16" customFormat="1" ht="14.25">
      <c r="B66" s="40"/>
      <c r="C66" s="18">
        <v>60</v>
      </c>
      <c r="D66" s="18">
        <v>1</v>
      </c>
      <c r="E66" s="26" t="s">
        <v>167</v>
      </c>
      <c r="F66" s="26" t="s">
        <v>168</v>
      </c>
      <c r="G66" s="27">
        <v>1975</v>
      </c>
      <c r="H66" s="26" t="s">
        <v>72</v>
      </c>
      <c r="I66" s="28">
        <v>10352</v>
      </c>
      <c r="J66" s="27" t="s">
        <v>41</v>
      </c>
      <c r="K66" s="18">
        <v>9</v>
      </c>
      <c r="L66" s="27" t="s">
        <v>20</v>
      </c>
      <c r="M66" s="23">
        <v>59</v>
      </c>
      <c r="N66" s="24"/>
    </row>
    <row r="67" spans="2:14" s="16" customFormat="1" ht="14.25">
      <c r="B67" s="40"/>
      <c r="C67" s="18">
        <v>61</v>
      </c>
      <c r="D67" s="41">
        <v>212</v>
      </c>
      <c r="E67" s="42" t="s">
        <v>169</v>
      </c>
      <c r="F67" s="42" t="s">
        <v>170</v>
      </c>
      <c r="G67" s="43">
        <v>1977</v>
      </c>
      <c r="H67" s="42" t="s">
        <v>124</v>
      </c>
      <c r="I67" s="44">
        <v>10353</v>
      </c>
      <c r="J67" s="43" t="s">
        <v>171</v>
      </c>
      <c r="K67" s="41">
        <v>1</v>
      </c>
      <c r="L67" s="43" t="s">
        <v>20</v>
      </c>
      <c r="M67" s="45">
        <v>7</v>
      </c>
      <c r="N67" s="46"/>
    </row>
    <row r="68" spans="2:14" s="16" customFormat="1" ht="14.25">
      <c r="B68" s="40"/>
      <c r="C68" s="18">
        <v>62</v>
      </c>
      <c r="D68" s="41">
        <v>223</v>
      </c>
      <c r="E68" s="42" t="s">
        <v>172</v>
      </c>
      <c r="F68" s="42" t="s">
        <v>173</v>
      </c>
      <c r="G68" s="43">
        <v>2000</v>
      </c>
      <c r="H68" s="42" t="s">
        <v>124</v>
      </c>
      <c r="I68" s="44">
        <v>10402</v>
      </c>
      <c r="J68" s="43" t="s">
        <v>154</v>
      </c>
      <c r="K68" s="41">
        <v>2</v>
      </c>
      <c r="L68" s="43" t="s">
        <v>20</v>
      </c>
      <c r="M68" s="45">
        <v>2</v>
      </c>
      <c r="N68" s="46"/>
    </row>
    <row r="69" spans="2:14" s="16" customFormat="1" ht="14.25">
      <c r="B69" s="40"/>
      <c r="C69" s="18">
        <v>63</v>
      </c>
      <c r="D69" s="18">
        <v>55</v>
      </c>
      <c r="E69" s="26" t="s">
        <v>174</v>
      </c>
      <c r="F69" s="26" t="s">
        <v>71</v>
      </c>
      <c r="G69" s="27">
        <v>1987</v>
      </c>
      <c r="H69" s="26" t="s">
        <v>175</v>
      </c>
      <c r="I69" s="28">
        <v>10446</v>
      </c>
      <c r="J69" s="27" t="s">
        <v>35</v>
      </c>
      <c r="K69" s="18">
        <v>16</v>
      </c>
      <c r="L69" s="27" t="s">
        <v>20</v>
      </c>
      <c r="M69" s="23">
        <v>60</v>
      </c>
      <c r="N69" s="24"/>
    </row>
    <row r="70" spans="2:14" s="16" customFormat="1" ht="14.25">
      <c r="B70" s="40"/>
      <c r="C70" s="18">
        <v>64</v>
      </c>
      <c r="D70" s="41">
        <v>220</v>
      </c>
      <c r="E70" s="42" t="s">
        <v>176</v>
      </c>
      <c r="F70" s="42" t="s">
        <v>177</v>
      </c>
      <c r="G70" s="43">
        <v>1966</v>
      </c>
      <c r="H70" s="42" t="s">
        <v>118</v>
      </c>
      <c r="I70" s="44">
        <v>10448</v>
      </c>
      <c r="J70" s="43" t="s">
        <v>171</v>
      </c>
      <c r="K70" s="41">
        <v>2</v>
      </c>
      <c r="L70" s="43" t="s">
        <v>20</v>
      </c>
      <c r="M70" s="45">
        <v>8</v>
      </c>
      <c r="N70" s="46" t="s">
        <v>178</v>
      </c>
    </row>
    <row r="71" spans="2:14" s="16" customFormat="1" ht="14.25">
      <c r="B71" s="40"/>
      <c r="C71" s="18">
        <v>65</v>
      </c>
      <c r="D71" s="18">
        <v>79</v>
      </c>
      <c r="E71" s="26" t="s">
        <v>179</v>
      </c>
      <c r="F71" s="26" t="s">
        <v>87</v>
      </c>
      <c r="G71" s="27">
        <v>1984</v>
      </c>
      <c r="H71" s="26" t="s">
        <v>72</v>
      </c>
      <c r="I71" s="28">
        <v>10504</v>
      </c>
      <c r="J71" s="27" t="s">
        <v>35</v>
      </c>
      <c r="K71" s="18">
        <v>17</v>
      </c>
      <c r="L71" s="27" t="s">
        <v>20</v>
      </c>
      <c r="M71" s="23">
        <v>61</v>
      </c>
      <c r="N71" s="24"/>
    </row>
    <row r="72" spans="2:14" s="16" customFormat="1" ht="14.25">
      <c r="B72" s="40"/>
      <c r="C72" s="18">
        <v>66</v>
      </c>
      <c r="D72" s="48">
        <v>310</v>
      </c>
      <c r="E72" s="49" t="s">
        <v>180</v>
      </c>
      <c r="F72" s="49" t="s">
        <v>181</v>
      </c>
      <c r="G72" s="50">
        <v>1975</v>
      </c>
      <c r="H72" s="49" t="s">
        <v>182</v>
      </c>
      <c r="I72" s="51">
        <v>10510</v>
      </c>
      <c r="J72" s="50" t="s">
        <v>183</v>
      </c>
      <c r="K72" s="52" t="s">
        <v>184</v>
      </c>
      <c r="L72" s="50" t="s">
        <v>20</v>
      </c>
      <c r="M72" s="53">
        <v>1</v>
      </c>
      <c r="N72" s="54" t="s">
        <v>185</v>
      </c>
    </row>
    <row r="73" spans="2:14" s="16" customFormat="1" ht="14.25">
      <c r="B73" s="40"/>
      <c r="C73" s="18">
        <v>67</v>
      </c>
      <c r="D73" s="18">
        <v>24</v>
      </c>
      <c r="E73" s="26" t="s">
        <v>186</v>
      </c>
      <c r="F73" s="26" t="s">
        <v>104</v>
      </c>
      <c r="G73" s="27">
        <v>1968</v>
      </c>
      <c r="H73" s="26" t="s">
        <v>187</v>
      </c>
      <c r="I73" s="28">
        <v>10535</v>
      </c>
      <c r="J73" s="27" t="s">
        <v>80</v>
      </c>
      <c r="K73" s="18">
        <v>12</v>
      </c>
      <c r="L73" s="27" t="s">
        <v>20</v>
      </c>
      <c r="M73" s="23">
        <v>62</v>
      </c>
      <c r="N73" s="24"/>
    </row>
    <row r="74" spans="2:14" s="16" customFormat="1" ht="14.25">
      <c r="B74" s="40"/>
      <c r="C74" s="18">
        <v>68</v>
      </c>
      <c r="D74" s="18">
        <v>40</v>
      </c>
      <c r="E74" s="26" t="s">
        <v>188</v>
      </c>
      <c r="F74" s="26" t="s">
        <v>181</v>
      </c>
      <c r="G74" s="27">
        <v>1975</v>
      </c>
      <c r="H74" s="26" t="s">
        <v>74</v>
      </c>
      <c r="I74" s="28">
        <v>10544</v>
      </c>
      <c r="J74" s="27" t="s">
        <v>41</v>
      </c>
      <c r="K74" s="18">
        <v>10</v>
      </c>
      <c r="L74" s="27" t="s">
        <v>20</v>
      </c>
      <c r="M74" s="23">
        <v>63</v>
      </c>
      <c r="N74" s="24"/>
    </row>
    <row r="75" spans="2:14" s="16" customFormat="1" ht="14.25">
      <c r="B75" s="40"/>
      <c r="C75" s="18">
        <v>69</v>
      </c>
      <c r="D75" s="13">
        <v>422</v>
      </c>
      <c r="E75" s="26" t="s">
        <v>114</v>
      </c>
      <c r="F75" s="26" t="s">
        <v>189</v>
      </c>
      <c r="G75" s="27">
        <v>2005</v>
      </c>
      <c r="H75" s="26" t="s">
        <v>82</v>
      </c>
      <c r="I75" s="28">
        <v>10638</v>
      </c>
      <c r="J75" s="47" t="s">
        <v>164</v>
      </c>
      <c r="K75" s="18">
        <v>2</v>
      </c>
      <c r="L75" s="27" t="s">
        <v>20</v>
      </c>
      <c r="M75" s="23">
        <v>64</v>
      </c>
      <c r="N75" s="24"/>
    </row>
    <row r="76" spans="2:14" s="16" customFormat="1" ht="14.25">
      <c r="B76" s="40"/>
      <c r="C76" s="18">
        <v>70</v>
      </c>
      <c r="D76" s="41">
        <v>211</v>
      </c>
      <c r="E76" s="42" t="s">
        <v>190</v>
      </c>
      <c r="F76" s="42" t="s">
        <v>191</v>
      </c>
      <c r="G76" s="43">
        <v>1982</v>
      </c>
      <c r="H76" s="42" t="s">
        <v>72</v>
      </c>
      <c r="I76" s="44">
        <v>10651</v>
      </c>
      <c r="J76" s="43" t="s">
        <v>154</v>
      </c>
      <c r="K76" s="41">
        <v>3</v>
      </c>
      <c r="L76" s="43" t="s">
        <v>20</v>
      </c>
      <c r="M76" s="45">
        <v>3</v>
      </c>
      <c r="N76" s="46"/>
    </row>
    <row r="77" spans="2:14" s="16" customFormat="1" ht="14.25">
      <c r="B77" s="40"/>
      <c r="C77" s="18">
        <v>71</v>
      </c>
      <c r="D77" s="18">
        <v>28</v>
      </c>
      <c r="E77" s="26" t="s">
        <v>192</v>
      </c>
      <c r="F77" s="26" t="s">
        <v>193</v>
      </c>
      <c r="G77" s="27">
        <v>1986</v>
      </c>
      <c r="H77" s="26" t="s">
        <v>194</v>
      </c>
      <c r="I77" s="28">
        <v>10808</v>
      </c>
      <c r="J77" s="27" t="s">
        <v>35</v>
      </c>
      <c r="K77" s="18">
        <v>18</v>
      </c>
      <c r="L77" s="27" t="s">
        <v>20</v>
      </c>
      <c r="M77" s="23">
        <v>65</v>
      </c>
      <c r="N77" s="24"/>
    </row>
    <row r="78" spans="2:14" s="16" customFormat="1" ht="14.25">
      <c r="B78" s="40"/>
      <c r="C78" s="18">
        <v>72</v>
      </c>
      <c r="D78" s="55">
        <v>222</v>
      </c>
      <c r="E78" s="56" t="s">
        <v>195</v>
      </c>
      <c r="F78" s="56" t="s">
        <v>196</v>
      </c>
      <c r="G78" s="57">
        <v>2000</v>
      </c>
      <c r="H78" s="56" t="s">
        <v>124</v>
      </c>
      <c r="I78" s="58">
        <v>10845</v>
      </c>
      <c r="J78" s="57" t="s">
        <v>154</v>
      </c>
      <c r="K78" s="55">
        <v>4</v>
      </c>
      <c r="L78" s="57" t="s">
        <v>20</v>
      </c>
      <c r="M78" s="45">
        <v>4</v>
      </c>
      <c r="N78" s="46"/>
    </row>
    <row r="79" spans="2:14" s="16" customFormat="1" ht="14.25">
      <c r="B79" s="40"/>
      <c r="C79" s="18">
        <v>73</v>
      </c>
      <c r="D79" s="18">
        <v>44</v>
      </c>
      <c r="E79" s="26" t="s">
        <v>197</v>
      </c>
      <c r="F79" s="26" t="s">
        <v>126</v>
      </c>
      <c r="G79" s="27">
        <v>1962</v>
      </c>
      <c r="H79" s="26" t="s">
        <v>198</v>
      </c>
      <c r="I79" s="28">
        <v>10847</v>
      </c>
      <c r="J79" s="27" t="s">
        <v>80</v>
      </c>
      <c r="K79" s="18">
        <v>13</v>
      </c>
      <c r="L79" s="27" t="s">
        <v>20</v>
      </c>
      <c r="M79" s="23">
        <v>66</v>
      </c>
      <c r="N79" s="24"/>
    </row>
    <row r="80" spans="2:14" s="16" customFormat="1" ht="14.25">
      <c r="B80" s="40"/>
      <c r="C80" s="18">
        <v>74</v>
      </c>
      <c r="D80" s="18">
        <v>60</v>
      </c>
      <c r="E80" s="26" t="s">
        <v>199</v>
      </c>
      <c r="F80" s="26" t="s">
        <v>23</v>
      </c>
      <c r="G80" s="27">
        <v>1993</v>
      </c>
      <c r="H80" s="26" t="s">
        <v>82</v>
      </c>
      <c r="I80" s="28">
        <v>10931</v>
      </c>
      <c r="J80" s="27" t="s">
        <v>25</v>
      </c>
      <c r="K80" s="18">
        <v>11</v>
      </c>
      <c r="L80" s="27" t="s">
        <v>20</v>
      </c>
      <c r="M80" s="23">
        <v>67</v>
      </c>
      <c r="N80" s="24"/>
    </row>
    <row r="81" spans="2:14" s="16" customFormat="1" ht="14.25">
      <c r="B81" s="40"/>
      <c r="C81" s="18">
        <v>75</v>
      </c>
      <c r="D81" s="41">
        <v>216</v>
      </c>
      <c r="E81" s="42" t="s">
        <v>200</v>
      </c>
      <c r="F81" s="42" t="s">
        <v>201</v>
      </c>
      <c r="G81" s="43">
        <v>1979</v>
      </c>
      <c r="H81" s="42" t="s">
        <v>74</v>
      </c>
      <c r="I81" s="44">
        <v>11041</v>
      </c>
      <c r="J81" s="43" t="s">
        <v>171</v>
      </c>
      <c r="K81" s="41">
        <v>3</v>
      </c>
      <c r="L81" s="43" t="s">
        <v>20</v>
      </c>
      <c r="M81" s="45">
        <v>9</v>
      </c>
      <c r="N81" s="46"/>
    </row>
    <row r="82" spans="2:14" s="16" customFormat="1" ht="14.25">
      <c r="B82" s="40"/>
      <c r="C82" s="18">
        <v>76</v>
      </c>
      <c r="D82" s="18">
        <v>39</v>
      </c>
      <c r="E82" s="26" t="s">
        <v>202</v>
      </c>
      <c r="F82" s="26" t="s">
        <v>150</v>
      </c>
      <c r="G82" s="27">
        <v>1987</v>
      </c>
      <c r="H82" s="26" t="s">
        <v>74</v>
      </c>
      <c r="I82" s="28">
        <v>11048</v>
      </c>
      <c r="J82" s="27" t="s">
        <v>35</v>
      </c>
      <c r="K82" s="18">
        <v>19</v>
      </c>
      <c r="L82" s="27" t="s">
        <v>20</v>
      </c>
      <c r="M82" s="23">
        <v>68</v>
      </c>
      <c r="N82" s="24"/>
    </row>
    <row r="83" spans="2:14" s="16" customFormat="1" ht="14.25">
      <c r="B83" s="40"/>
      <c r="C83" s="18">
        <v>77</v>
      </c>
      <c r="D83" s="18">
        <v>83</v>
      </c>
      <c r="E83" s="26" t="s">
        <v>203</v>
      </c>
      <c r="F83" s="26" t="s">
        <v>87</v>
      </c>
      <c r="G83" s="27">
        <v>1959</v>
      </c>
      <c r="H83" s="26" t="s">
        <v>204</v>
      </c>
      <c r="I83" s="28">
        <v>11103</v>
      </c>
      <c r="J83" s="27" t="s">
        <v>66</v>
      </c>
      <c r="K83" s="18">
        <v>6</v>
      </c>
      <c r="L83" s="27" t="s">
        <v>20</v>
      </c>
      <c r="M83" s="23">
        <v>69</v>
      </c>
      <c r="N83" s="24"/>
    </row>
    <row r="84" spans="2:14" s="16" customFormat="1" ht="14.25">
      <c r="B84" s="40"/>
      <c r="C84" s="18">
        <v>78</v>
      </c>
      <c r="D84" s="18">
        <v>38</v>
      </c>
      <c r="E84" s="26" t="s">
        <v>205</v>
      </c>
      <c r="F84" s="26" t="s">
        <v>142</v>
      </c>
      <c r="G84" s="27">
        <v>1988</v>
      </c>
      <c r="H84" s="26" t="s">
        <v>74</v>
      </c>
      <c r="I84" s="28">
        <v>11133</v>
      </c>
      <c r="J84" s="27" t="s">
        <v>35</v>
      </c>
      <c r="K84" s="18">
        <v>20</v>
      </c>
      <c r="L84" s="27" t="s">
        <v>20</v>
      </c>
      <c r="M84" s="23">
        <v>70</v>
      </c>
      <c r="N84" s="24"/>
    </row>
    <row r="85" spans="2:14" s="16" customFormat="1" ht="14.25">
      <c r="B85" s="40"/>
      <c r="C85" s="18">
        <v>79</v>
      </c>
      <c r="D85" s="18">
        <v>80</v>
      </c>
      <c r="E85" s="26" t="s">
        <v>206</v>
      </c>
      <c r="F85" s="26" t="s">
        <v>181</v>
      </c>
      <c r="G85" s="27">
        <v>1973</v>
      </c>
      <c r="H85" s="26" t="s">
        <v>72</v>
      </c>
      <c r="I85" s="28">
        <v>11335</v>
      </c>
      <c r="J85" s="27" t="s">
        <v>41</v>
      </c>
      <c r="K85" s="18">
        <v>11</v>
      </c>
      <c r="L85" s="27" t="s">
        <v>20</v>
      </c>
      <c r="M85" s="23">
        <v>71</v>
      </c>
      <c r="N85" s="24"/>
    </row>
    <row r="86" spans="2:14" s="16" customFormat="1" ht="14.25">
      <c r="B86" s="40"/>
      <c r="C86" s="18">
        <v>80</v>
      </c>
      <c r="D86" s="55">
        <v>215</v>
      </c>
      <c r="E86" s="56" t="s">
        <v>207</v>
      </c>
      <c r="F86" s="56" t="s">
        <v>208</v>
      </c>
      <c r="G86" s="57">
        <v>1979</v>
      </c>
      <c r="H86" s="56" t="s">
        <v>124</v>
      </c>
      <c r="I86" s="58">
        <v>11337</v>
      </c>
      <c r="J86" s="57" t="s">
        <v>171</v>
      </c>
      <c r="K86" s="55">
        <v>4</v>
      </c>
      <c r="L86" s="57" t="s">
        <v>20</v>
      </c>
      <c r="M86" s="45">
        <v>10</v>
      </c>
      <c r="N86" s="46"/>
    </row>
    <row r="87" spans="2:14" s="16" customFormat="1" ht="14.25">
      <c r="B87" s="40"/>
      <c r="C87" s="18">
        <v>81</v>
      </c>
      <c r="D87" s="18">
        <v>18</v>
      </c>
      <c r="E87" s="26" t="s">
        <v>209</v>
      </c>
      <c r="F87" s="26" t="s">
        <v>142</v>
      </c>
      <c r="G87" s="27">
        <v>1977</v>
      </c>
      <c r="H87" s="26" t="s">
        <v>135</v>
      </c>
      <c r="I87" s="28">
        <v>11523</v>
      </c>
      <c r="J87" s="27" t="s">
        <v>41</v>
      </c>
      <c r="K87" s="18">
        <v>12</v>
      </c>
      <c r="L87" s="27" t="s">
        <v>20</v>
      </c>
      <c r="M87" s="23">
        <v>72</v>
      </c>
      <c r="N87" s="24"/>
    </row>
    <row r="88" spans="2:14" s="16" customFormat="1" ht="14.25">
      <c r="B88" s="40"/>
      <c r="C88" s="18">
        <v>82</v>
      </c>
      <c r="D88" s="18">
        <v>32</v>
      </c>
      <c r="E88" s="26" t="s">
        <v>210</v>
      </c>
      <c r="F88" s="26" t="s">
        <v>123</v>
      </c>
      <c r="G88" s="27">
        <v>1967</v>
      </c>
      <c r="H88" s="26" t="s">
        <v>108</v>
      </c>
      <c r="I88" s="28">
        <v>11555</v>
      </c>
      <c r="J88" s="27" t="s">
        <v>80</v>
      </c>
      <c r="K88" s="18">
        <v>14</v>
      </c>
      <c r="L88" s="27" t="s">
        <v>20</v>
      </c>
      <c r="M88" s="23">
        <v>73</v>
      </c>
      <c r="N88" s="24"/>
    </row>
    <row r="89" spans="2:14" s="16" customFormat="1" ht="14.25">
      <c r="B89" s="40"/>
      <c r="C89" s="18">
        <v>83</v>
      </c>
      <c r="D89" s="55">
        <v>221</v>
      </c>
      <c r="E89" s="56" t="s">
        <v>195</v>
      </c>
      <c r="F89" s="56" t="s">
        <v>196</v>
      </c>
      <c r="G89" s="57">
        <v>1969</v>
      </c>
      <c r="H89" s="56" t="s">
        <v>124</v>
      </c>
      <c r="I89" s="58">
        <v>11627</v>
      </c>
      <c r="J89" s="57" t="s">
        <v>171</v>
      </c>
      <c r="K89" s="55">
        <v>5</v>
      </c>
      <c r="L89" s="57" t="s">
        <v>20</v>
      </c>
      <c r="M89" s="45">
        <v>11</v>
      </c>
      <c r="N89" s="46"/>
    </row>
    <row r="90" spans="2:14" s="16" customFormat="1" ht="14.25">
      <c r="B90" s="40"/>
      <c r="C90" s="18">
        <v>84</v>
      </c>
      <c r="D90" s="18">
        <v>27</v>
      </c>
      <c r="E90" s="26" t="s">
        <v>211</v>
      </c>
      <c r="F90" s="26" t="s">
        <v>123</v>
      </c>
      <c r="G90" s="27">
        <v>1985</v>
      </c>
      <c r="H90" s="26" t="s">
        <v>194</v>
      </c>
      <c r="I90" s="28">
        <v>11928</v>
      </c>
      <c r="J90" s="27" t="s">
        <v>35</v>
      </c>
      <c r="K90" s="18">
        <v>21</v>
      </c>
      <c r="L90" s="27" t="s">
        <v>20</v>
      </c>
      <c r="M90" s="23">
        <v>74</v>
      </c>
      <c r="N90" s="24"/>
    </row>
    <row r="91" spans="2:14" s="16" customFormat="1" ht="14.25">
      <c r="B91" s="40"/>
      <c r="C91" s="18">
        <v>85</v>
      </c>
      <c r="D91" s="18">
        <v>5</v>
      </c>
      <c r="E91" s="26" t="s">
        <v>47</v>
      </c>
      <c r="F91" s="26" t="s">
        <v>48</v>
      </c>
      <c r="G91" s="27">
        <v>1976</v>
      </c>
      <c r="H91" s="59" t="s">
        <v>49</v>
      </c>
      <c r="I91" s="28">
        <v>11934</v>
      </c>
      <c r="J91" s="27" t="s">
        <v>41</v>
      </c>
      <c r="K91" s="18">
        <v>13</v>
      </c>
      <c r="L91" s="27" t="s">
        <v>20</v>
      </c>
      <c r="M91" s="23">
        <v>75</v>
      </c>
      <c r="N91" s="24"/>
    </row>
    <row r="92" spans="2:14" s="16" customFormat="1" ht="14.25">
      <c r="B92" s="40"/>
      <c r="C92" s="18">
        <v>86</v>
      </c>
      <c r="D92" s="18">
        <v>405</v>
      </c>
      <c r="E92" s="26" t="s">
        <v>47</v>
      </c>
      <c r="F92" s="26" t="s">
        <v>212</v>
      </c>
      <c r="G92" s="27">
        <v>2007</v>
      </c>
      <c r="H92" s="26" t="s">
        <v>49</v>
      </c>
      <c r="I92" s="28">
        <v>11935</v>
      </c>
      <c r="J92" s="47" t="s">
        <v>164</v>
      </c>
      <c r="K92" s="18">
        <v>3</v>
      </c>
      <c r="L92" s="27" t="s">
        <v>20</v>
      </c>
      <c r="M92" s="23">
        <v>76</v>
      </c>
      <c r="N92" s="24"/>
    </row>
    <row r="93" spans="2:14" s="16" customFormat="1" ht="14.25">
      <c r="B93" s="40"/>
      <c r="C93" s="18">
        <v>87</v>
      </c>
      <c r="D93" s="18">
        <v>34</v>
      </c>
      <c r="E93" s="26" t="s">
        <v>188</v>
      </c>
      <c r="F93" s="26" t="s">
        <v>139</v>
      </c>
      <c r="G93" s="27">
        <v>2000</v>
      </c>
      <c r="H93" s="26" t="s">
        <v>74</v>
      </c>
      <c r="I93" s="28">
        <v>12121</v>
      </c>
      <c r="J93" s="27" t="s">
        <v>25</v>
      </c>
      <c r="K93" s="18">
        <v>12</v>
      </c>
      <c r="L93" s="27" t="s">
        <v>20</v>
      </c>
      <c r="M93" s="23">
        <v>77</v>
      </c>
      <c r="N93" s="24"/>
    </row>
    <row r="94" spans="2:14" s="16" customFormat="1" ht="14.25">
      <c r="B94" s="40"/>
      <c r="C94" s="18">
        <v>88</v>
      </c>
      <c r="D94" s="18">
        <v>69</v>
      </c>
      <c r="E94" s="26" t="s">
        <v>213</v>
      </c>
      <c r="F94" s="26" t="s">
        <v>214</v>
      </c>
      <c r="G94" s="27">
        <v>1962</v>
      </c>
      <c r="H94" s="26" t="s">
        <v>215</v>
      </c>
      <c r="I94" s="28">
        <v>12147</v>
      </c>
      <c r="J94" s="27" t="s">
        <v>80</v>
      </c>
      <c r="K94" s="18">
        <v>15</v>
      </c>
      <c r="L94" s="27" t="s">
        <v>20</v>
      </c>
      <c r="M94" s="23">
        <v>78</v>
      </c>
      <c r="N94" s="24"/>
    </row>
    <row r="95" spans="2:14" s="16" customFormat="1" ht="14.25">
      <c r="B95" s="40"/>
      <c r="C95" s="18">
        <v>89</v>
      </c>
      <c r="D95" s="55">
        <v>217</v>
      </c>
      <c r="E95" s="56" t="s">
        <v>216</v>
      </c>
      <c r="F95" s="56" t="s">
        <v>217</v>
      </c>
      <c r="G95" s="57">
        <v>1978</v>
      </c>
      <c r="H95" s="56" t="s">
        <v>74</v>
      </c>
      <c r="I95" s="58">
        <v>12151</v>
      </c>
      <c r="J95" s="57" t="s">
        <v>171</v>
      </c>
      <c r="K95" s="55">
        <v>6</v>
      </c>
      <c r="L95" s="57" t="s">
        <v>20</v>
      </c>
      <c r="M95" s="45">
        <v>12</v>
      </c>
      <c r="N95" s="46"/>
    </row>
    <row r="96" spans="2:14" s="16" customFormat="1" ht="14.25">
      <c r="B96" s="40"/>
      <c r="C96" s="18">
        <v>90</v>
      </c>
      <c r="D96" s="48">
        <v>311</v>
      </c>
      <c r="E96" s="49" t="s">
        <v>218</v>
      </c>
      <c r="F96" s="49" t="s">
        <v>219</v>
      </c>
      <c r="G96" s="50">
        <v>1977</v>
      </c>
      <c r="H96" s="49" t="s">
        <v>220</v>
      </c>
      <c r="I96" s="51">
        <v>12332</v>
      </c>
      <c r="J96" s="50" t="s">
        <v>183</v>
      </c>
      <c r="K96" s="52" t="s">
        <v>184</v>
      </c>
      <c r="L96" s="50" t="s">
        <v>20</v>
      </c>
      <c r="M96" s="53">
        <v>2</v>
      </c>
      <c r="N96" s="54"/>
    </row>
    <row r="97" spans="2:14" s="16" customFormat="1" ht="14.25">
      <c r="B97" s="40"/>
      <c r="C97" s="18">
        <v>91</v>
      </c>
      <c r="D97" s="48">
        <v>307</v>
      </c>
      <c r="E97" s="49" t="s">
        <v>221</v>
      </c>
      <c r="F97" s="49" t="s">
        <v>222</v>
      </c>
      <c r="G97" s="50">
        <v>1988</v>
      </c>
      <c r="H97" s="49" t="s">
        <v>72</v>
      </c>
      <c r="I97" s="51">
        <v>12441</v>
      </c>
      <c r="J97" s="50" t="s">
        <v>183</v>
      </c>
      <c r="K97" s="52" t="s">
        <v>184</v>
      </c>
      <c r="L97" s="50" t="s">
        <v>20</v>
      </c>
      <c r="M97" s="53">
        <v>3</v>
      </c>
      <c r="N97" s="54"/>
    </row>
    <row r="98" spans="2:14" s="16" customFormat="1" ht="14.25">
      <c r="B98" s="40"/>
      <c r="C98" s="18">
        <v>92</v>
      </c>
      <c r="D98" s="18">
        <v>3</v>
      </c>
      <c r="E98" s="26" t="s">
        <v>223</v>
      </c>
      <c r="F98" s="26" t="s">
        <v>71</v>
      </c>
      <c r="G98" s="27">
        <v>1984</v>
      </c>
      <c r="H98" s="26" t="s">
        <v>82</v>
      </c>
      <c r="I98" s="28">
        <v>12519</v>
      </c>
      <c r="J98" s="27" t="s">
        <v>35</v>
      </c>
      <c r="K98" s="18">
        <v>22</v>
      </c>
      <c r="L98" s="27" t="s">
        <v>20</v>
      </c>
      <c r="M98" s="23">
        <v>79</v>
      </c>
      <c r="N98" s="24"/>
    </row>
    <row r="99" spans="2:14" s="16" customFormat="1" ht="14.25">
      <c r="B99" s="40"/>
      <c r="C99" s="18">
        <v>93</v>
      </c>
      <c r="D99" s="18">
        <v>50</v>
      </c>
      <c r="E99" s="26" t="s">
        <v>206</v>
      </c>
      <c r="F99" s="26" t="s">
        <v>30</v>
      </c>
      <c r="G99" s="27">
        <v>1950</v>
      </c>
      <c r="H99" s="26" t="s">
        <v>72</v>
      </c>
      <c r="I99" s="28">
        <v>12826</v>
      </c>
      <c r="J99" s="27" t="s">
        <v>66</v>
      </c>
      <c r="K99" s="18">
        <v>7</v>
      </c>
      <c r="L99" s="27" t="s">
        <v>20</v>
      </c>
      <c r="M99" s="23">
        <v>80</v>
      </c>
      <c r="N99" s="24"/>
    </row>
    <row r="100" spans="2:14" s="16" customFormat="1" ht="14.25">
      <c r="B100" s="40"/>
      <c r="C100" s="18">
        <v>94</v>
      </c>
      <c r="D100" s="35">
        <v>29</v>
      </c>
      <c r="E100" s="36" t="s">
        <v>224</v>
      </c>
      <c r="F100" s="36" t="s">
        <v>225</v>
      </c>
      <c r="G100" s="37">
        <v>2004</v>
      </c>
      <c r="H100" s="36" t="s">
        <v>226</v>
      </c>
      <c r="I100" s="38">
        <v>12853</v>
      </c>
      <c r="J100" s="39" t="s">
        <v>50</v>
      </c>
      <c r="K100" s="35">
        <v>6</v>
      </c>
      <c r="L100" s="37" t="s">
        <v>20</v>
      </c>
      <c r="M100" s="23">
        <v>81</v>
      </c>
      <c r="N100" s="24"/>
    </row>
    <row r="101" spans="2:14" s="16" customFormat="1" ht="14.25">
      <c r="B101" s="40"/>
      <c r="C101" s="18">
        <v>95</v>
      </c>
      <c r="D101" s="48">
        <v>312</v>
      </c>
      <c r="E101" s="49" t="s">
        <v>227</v>
      </c>
      <c r="F101" s="49" t="s">
        <v>45</v>
      </c>
      <c r="G101" s="50">
        <v>1963</v>
      </c>
      <c r="H101" s="49" t="s">
        <v>228</v>
      </c>
      <c r="I101" s="51">
        <v>12926</v>
      </c>
      <c r="J101" s="50" t="s">
        <v>183</v>
      </c>
      <c r="K101" s="52" t="s">
        <v>184</v>
      </c>
      <c r="L101" s="50" t="s">
        <v>20</v>
      </c>
      <c r="M101" s="53">
        <v>4</v>
      </c>
      <c r="N101" s="54"/>
    </row>
    <row r="102" spans="2:14" s="16" customFormat="1" ht="14.25">
      <c r="B102" s="40"/>
      <c r="C102" s="18">
        <v>96</v>
      </c>
      <c r="D102" s="18">
        <v>67</v>
      </c>
      <c r="E102" s="26" t="s">
        <v>229</v>
      </c>
      <c r="F102" s="26" t="s">
        <v>230</v>
      </c>
      <c r="G102" s="27">
        <v>1984</v>
      </c>
      <c r="H102" s="26" t="s">
        <v>231</v>
      </c>
      <c r="I102" s="28">
        <v>13142</v>
      </c>
      <c r="J102" s="27" t="s">
        <v>35</v>
      </c>
      <c r="K102" s="18">
        <v>23</v>
      </c>
      <c r="L102" s="27" t="s">
        <v>20</v>
      </c>
      <c r="M102" s="23">
        <v>82</v>
      </c>
      <c r="N102" s="24"/>
    </row>
    <row r="103" spans="2:14" s="16" customFormat="1" ht="14.25">
      <c r="B103" s="40"/>
      <c r="C103" s="18">
        <v>97</v>
      </c>
      <c r="D103" s="18">
        <v>406</v>
      </c>
      <c r="E103" s="26" t="s">
        <v>232</v>
      </c>
      <c r="F103" s="26" t="s">
        <v>233</v>
      </c>
      <c r="G103" s="27">
        <v>2009</v>
      </c>
      <c r="H103" s="26" t="s">
        <v>49</v>
      </c>
      <c r="I103" s="28">
        <v>13415</v>
      </c>
      <c r="J103" s="47" t="s">
        <v>164</v>
      </c>
      <c r="K103" s="18">
        <v>1</v>
      </c>
      <c r="L103" s="27" t="s">
        <v>20</v>
      </c>
      <c r="M103" s="23">
        <v>83</v>
      </c>
      <c r="N103" s="24"/>
    </row>
    <row r="104" spans="2:14" s="16" customFormat="1" ht="14.25">
      <c r="B104" s="40"/>
      <c r="C104" s="18">
        <v>98</v>
      </c>
      <c r="D104" s="48">
        <v>309</v>
      </c>
      <c r="E104" s="49" t="s">
        <v>234</v>
      </c>
      <c r="F104" s="49" t="s">
        <v>235</v>
      </c>
      <c r="G104" s="50">
        <v>1974</v>
      </c>
      <c r="H104" s="49" t="s">
        <v>111</v>
      </c>
      <c r="I104" s="51">
        <v>13522</v>
      </c>
      <c r="J104" s="50" t="s">
        <v>183</v>
      </c>
      <c r="K104" s="52" t="s">
        <v>184</v>
      </c>
      <c r="L104" s="50" t="s">
        <v>20</v>
      </c>
      <c r="M104" s="53">
        <v>5</v>
      </c>
      <c r="N104" s="54"/>
    </row>
    <row r="105" spans="2:14" s="16" customFormat="1" ht="14.25">
      <c r="B105" s="40"/>
      <c r="C105" s="18">
        <v>99</v>
      </c>
      <c r="D105" s="55">
        <v>219</v>
      </c>
      <c r="E105" s="56" t="s">
        <v>236</v>
      </c>
      <c r="F105" s="56" t="s">
        <v>237</v>
      </c>
      <c r="G105" s="57">
        <v>1998</v>
      </c>
      <c r="H105" s="56" t="s">
        <v>238</v>
      </c>
      <c r="I105" s="58">
        <v>13548</v>
      </c>
      <c r="J105" s="57" t="s">
        <v>154</v>
      </c>
      <c r="K105" s="55">
        <v>5</v>
      </c>
      <c r="L105" s="57" t="s">
        <v>20</v>
      </c>
      <c r="M105" s="45">
        <v>5</v>
      </c>
      <c r="N105" s="46"/>
    </row>
    <row r="106" spans="2:14" s="16" customFormat="1" ht="14.25">
      <c r="B106" s="40"/>
      <c r="C106" s="18">
        <v>100</v>
      </c>
      <c r="D106" s="55">
        <v>213</v>
      </c>
      <c r="E106" s="56" t="s">
        <v>239</v>
      </c>
      <c r="F106" s="56" t="s">
        <v>177</v>
      </c>
      <c r="G106" s="57">
        <v>1991</v>
      </c>
      <c r="H106" s="56" t="s">
        <v>72</v>
      </c>
      <c r="I106" s="58">
        <v>13919</v>
      </c>
      <c r="J106" s="57" t="s">
        <v>154</v>
      </c>
      <c r="K106" s="55">
        <v>6</v>
      </c>
      <c r="L106" s="57" t="s">
        <v>20</v>
      </c>
      <c r="M106" s="45">
        <v>6</v>
      </c>
      <c r="N106" s="46"/>
    </row>
    <row r="107" spans="2:14" s="16" customFormat="1" ht="14.25">
      <c r="B107" s="40"/>
      <c r="C107" s="18">
        <v>101</v>
      </c>
      <c r="D107" s="18">
        <v>37</v>
      </c>
      <c r="E107" s="26" t="s">
        <v>240</v>
      </c>
      <c r="F107" s="26" t="s">
        <v>123</v>
      </c>
      <c r="G107" s="27">
        <v>1980</v>
      </c>
      <c r="H107" s="26" t="s">
        <v>74</v>
      </c>
      <c r="I107" s="28">
        <v>14742</v>
      </c>
      <c r="J107" s="27" t="s">
        <v>35</v>
      </c>
      <c r="K107" s="18">
        <v>24</v>
      </c>
      <c r="L107" s="27" t="s">
        <v>20</v>
      </c>
      <c r="M107" s="23">
        <v>84</v>
      </c>
      <c r="N107" s="24"/>
    </row>
    <row r="108" spans="2:14" s="16" customFormat="1" ht="14.25">
      <c r="B108" s="40"/>
      <c r="C108" s="18">
        <v>102</v>
      </c>
      <c r="D108" s="48">
        <v>313</v>
      </c>
      <c r="E108" s="49" t="s">
        <v>241</v>
      </c>
      <c r="F108" s="49" t="s">
        <v>242</v>
      </c>
      <c r="G108" s="50">
        <v>1993</v>
      </c>
      <c r="H108" s="49" t="s">
        <v>82</v>
      </c>
      <c r="I108" s="51">
        <v>15033</v>
      </c>
      <c r="J108" s="50" t="s">
        <v>183</v>
      </c>
      <c r="K108" s="52" t="s">
        <v>184</v>
      </c>
      <c r="L108" s="50" t="s">
        <v>20</v>
      </c>
      <c r="M108" s="53">
        <v>6</v>
      </c>
      <c r="N108" s="54"/>
    </row>
    <row r="109" spans="2:14" s="16" customFormat="1" ht="14.25">
      <c r="B109" s="40"/>
      <c r="C109" s="18">
        <v>103</v>
      </c>
      <c r="D109" s="18">
        <v>61</v>
      </c>
      <c r="E109" s="26" t="s">
        <v>243</v>
      </c>
      <c r="F109" s="26" t="s">
        <v>45</v>
      </c>
      <c r="G109" s="27">
        <v>1953</v>
      </c>
      <c r="H109" s="26" t="s">
        <v>244</v>
      </c>
      <c r="I109" s="28">
        <v>15217</v>
      </c>
      <c r="J109" s="27" t="s">
        <v>66</v>
      </c>
      <c r="K109" s="18">
        <v>8</v>
      </c>
      <c r="L109" s="27" t="s">
        <v>20</v>
      </c>
      <c r="M109" s="23">
        <v>85</v>
      </c>
      <c r="N109" s="24"/>
    </row>
    <row r="110" spans="2:14" s="16" customFormat="1" ht="14.25">
      <c r="B110" s="40"/>
      <c r="C110" s="18">
        <v>104</v>
      </c>
      <c r="D110" s="18">
        <v>71</v>
      </c>
      <c r="E110" s="26" t="s">
        <v>245</v>
      </c>
      <c r="F110" s="26" t="s">
        <v>123</v>
      </c>
      <c r="G110" s="27">
        <v>1943</v>
      </c>
      <c r="H110" s="26" t="s">
        <v>82</v>
      </c>
      <c r="I110" s="28">
        <v>15517</v>
      </c>
      <c r="J110" s="27" t="s">
        <v>66</v>
      </c>
      <c r="K110" s="18">
        <v>9</v>
      </c>
      <c r="L110" s="27" t="s">
        <v>20</v>
      </c>
      <c r="M110" s="23">
        <v>86</v>
      </c>
      <c r="N110" s="24" t="s">
        <v>246</v>
      </c>
    </row>
    <row r="111" spans="2:14" s="16" customFormat="1" ht="14.25">
      <c r="B111" s="40"/>
      <c r="C111" s="18">
        <v>105</v>
      </c>
      <c r="D111" s="55">
        <v>218</v>
      </c>
      <c r="E111" s="56" t="s">
        <v>247</v>
      </c>
      <c r="F111" s="56" t="s">
        <v>248</v>
      </c>
      <c r="G111" s="57">
        <v>1976</v>
      </c>
      <c r="H111" s="56" t="s">
        <v>238</v>
      </c>
      <c r="I111" s="58">
        <v>15824</v>
      </c>
      <c r="J111" s="57" t="s">
        <v>171</v>
      </c>
      <c r="K111" s="55">
        <v>7</v>
      </c>
      <c r="L111" s="57" t="s">
        <v>20</v>
      </c>
      <c r="M111" s="45">
        <v>13</v>
      </c>
      <c r="N111" s="46"/>
    </row>
    <row r="112" spans="2:14" s="16" customFormat="1" ht="14.25">
      <c r="B112" s="40"/>
      <c r="C112" s="18">
        <v>106</v>
      </c>
      <c r="D112" s="48">
        <v>308</v>
      </c>
      <c r="E112" s="49" t="s">
        <v>249</v>
      </c>
      <c r="F112" s="49" t="s">
        <v>250</v>
      </c>
      <c r="G112" s="50">
        <v>1972</v>
      </c>
      <c r="H112" s="49" t="s">
        <v>226</v>
      </c>
      <c r="I112" s="51">
        <v>20234</v>
      </c>
      <c r="J112" s="50" t="s">
        <v>183</v>
      </c>
      <c r="K112" s="52" t="s">
        <v>184</v>
      </c>
      <c r="L112" s="50" t="s">
        <v>20</v>
      </c>
      <c r="M112" s="53">
        <v>7</v>
      </c>
      <c r="N112" s="54"/>
    </row>
    <row r="113" spans="2:14" s="16" customFormat="1" ht="14.25">
      <c r="B113" s="40"/>
      <c r="C113" s="28" t="s">
        <v>251</v>
      </c>
      <c r="D113" s="18">
        <v>76</v>
      </c>
      <c r="E113" s="26" t="s">
        <v>252</v>
      </c>
      <c r="F113" s="26" t="s">
        <v>253</v>
      </c>
      <c r="G113" s="27">
        <v>1994</v>
      </c>
      <c r="H113" s="26" t="s">
        <v>105</v>
      </c>
      <c r="I113" s="28" t="s">
        <v>251</v>
      </c>
      <c r="J113" s="27" t="s">
        <v>25</v>
      </c>
      <c r="K113" s="18">
        <v>13</v>
      </c>
      <c r="L113" s="27" t="s">
        <v>20</v>
      </c>
      <c r="M113" s="28" t="s">
        <v>251</v>
      </c>
      <c r="N113" s="24"/>
    </row>
    <row r="115" spans="3:14" ht="27.75" customHeight="1">
      <c r="C115" s="12" t="s">
        <v>254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3"/>
    </row>
    <row r="116" spans="3:14" ht="27.75">
      <c r="C116" s="14" t="s">
        <v>6</v>
      </c>
      <c r="D116" s="15" t="s">
        <v>7</v>
      </c>
      <c r="E116" s="15" t="s">
        <v>8</v>
      </c>
      <c r="F116" s="15" t="s">
        <v>9</v>
      </c>
      <c r="G116" s="15" t="s">
        <v>10</v>
      </c>
      <c r="H116" s="15" t="s">
        <v>11</v>
      </c>
      <c r="I116" s="15" t="s">
        <v>12</v>
      </c>
      <c r="J116" s="15" t="s">
        <v>13</v>
      </c>
      <c r="K116" s="15" t="s">
        <v>14</v>
      </c>
      <c r="L116" s="15" t="s">
        <v>15</v>
      </c>
      <c r="M116" s="15"/>
      <c r="N116" s="13"/>
    </row>
    <row r="117" spans="2:16" ht="14.25">
      <c r="B117" s="60"/>
      <c r="C117" s="19">
        <v>1</v>
      </c>
      <c r="D117" s="19">
        <v>410</v>
      </c>
      <c r="E117" s="20" t="s">
        <v>255</v>
      </c>
      <c r="F117" s="20" t="s">
        <v>256</v>
      </c>
      <c r="G117" s="21">
        <v>2005</v>
      </c>
      <c r="H117" s="20" t="s">
        <v>62</v>
      </c>
      <c r="I117" s="61">
        <v>2605</v>
      </c>
      <c r="J117" s="62" t="s">
        <v>257</v>
      </c>
      <c r="K117" s="19">
        <v>1</v>
      </c>
      <c r="L117" s="21" t="s">
        <v>258</v>
      </c>
      <c r="M117" s="23">
        <v>1</v>
      </c>
      <c r="N117" s="63"/>
      <c r="O117" s="64"/>
      <c r="P117" s="64"/>
    </row>
    <row r="118" spans="2:16" ht="14.25">
      <c r="B118" s="60"/>
      <c r="C118" s="19">
        <v>2</v>
      </c>
      <c r="D118" s="65">
        <v>408</v>
      </c>
      <c r="E118" s="20" t="s">
        <v>161</v>
      </c>
      <c r="F118" s="20" t="s">
        <v>162</v>
      </c>
      <c r="G118" s="21">
        <v>2005</v>
      </c>
      <c r="H118" s="20" t="s">
        <v>163</v>
      </c>
      <c r="I118" s="61">
        <v>3023</v>
      </c>
      <c r="J118" s="62" t="s">
        <v>257</v>
      </c>
      <c r="K118" s="19">
        <v>2</v>
      </c>
      <c r="L118" s="21" t="s">
        <v>258</v>
      </c>
      <c r="M118" s="23">
        <v>2</v>
      </c>
      <c r="N118" s="63"/>
      <c r="O118" s="64"/>
      <c r="P118" s="64"/>
    </row>
    <row r="119" spans="2:16" ht="14.25">
      <c r="B119" s="60"/>
      <c r="C119" s="19">
        <v>3</v>
      </c>
      <c r="D119" s="19">
        <v>409</v>
      </c>
      <c r="E119" s="20" t="s">
        <v>259</v>
      </c>
      <c r="F119" s="20" t="s">
        <v>260</v>
      </c>
      <c r="G119" s="21">
        <v>2005</v>
      </c>
      <c r="H119" s="20" t="s">
        <v>163</v>
      </c>
      <c r="I119" s="61">
        <v>3124</v>
      </c>
      <c r="J119" s="62" t="s">
        <v>257</v>
      </c>
      <c r="K119" s="19">
        <v>3</v>
      </c>
      <c r="L119" s="21" t="s">
        <v>258</v>
      </c>
      <c r="M119" s="23">
        <v>3</v>
      </c>
      <c r="N119" s="63"/>
      <c r="O119" s="64"/>
      <c r="P119" s="64"/>
    </row>
    <row r="120" spans="2:16" ht="14.25">
      <c r="B120" s="17"/>
      <c r="C120" s="18">
        <v>4</v>
      </c>
      <c r="D120" s="13">
        <v>424</v>
      </c>
      <c r="E120" s="26" t="s">
        <v>261</v>
      </c>
      <c r="F120" s="26" t="s">
        <v>68</v>
      </c>
      <c r="G120" s="27">
        <v>2007</v>
      </c>
      <c r="H120" s="26" t="s">
        <v>118</v>
      </c>
      <c r="I120" s="66">
        <v>3226</v>
      </c>
      <c r="J120" s="47" t="s">
        <v>257</v>
      </c>
      <c r="K120" s="18">
        <v>4</v>
      </c>
      <c r="L120" s="27" t="s">
        <v>258</v>
      </c>
      <c r="M120" s="23">
        <v>4</v>
      </c>
      <c r="N120" s="63"/>
      <c r="O120" s="64"/>
      <c r="P120" s="64"/>
    </row>
    <row r="121" spans="2:16" ht="14.25">
      <c r="B121" s="17"/>
      <c r="C121" s="18">
        <v>5</v>
      </c>
      <c r="D121" s="18">
        <v>405</v>
      </c>
      <c r="E121" s="26" t="s">
        <v>47</v>
      </c>
      <c r="F121" s="26" t="s">
        <v>212</v>
      </c>
      <c r="G121" s="27">
        <v>2007</v>
      </c>
      <c r="H121" s="26" t="s">
        <v>49</v>
      </c>
      <c r="I121" s="66">
        <v>3309</v>
      </c>
      <c r="J121" s="47" t="s">
        <v>257</v>
      </c>
      <c r="K121" s="18">
        <v>5</v>
      </c>
      <c r="L121" s="27" t="s">
        <v>258</v>
      </c>
      <c r="M121" s="23">
        <v>5</v>
      </c>
      <c r="N121" s="63"/>
      <c r="O121" s="64"/>
      <c r="P121" s="64"/>
    </row>
    <row r="122" spans="2:16" ht="14.25">
      <c r="B122" s="17"/>
      <c r="C122" s="41">
        <v>6</v>
      </c>
      <c r="D122" s="41">
        <v>411</v>
      </c>
      <c r="E122" s="42" t="s">
        <v>169</v>
      </c>
      <c r="F122" s="42" t="s">
        <v>262</v>
      </c>
      <c r="G122" s="43">
        <v>2005</v>
      </c>
      <c r="H122" s="42" t="s">
        <v>124</v>
      </c>
      <c r="I122" s="67">
        <v>3338</v>
      </c>
      <c r="J122" s="68" t="s">
        <v>263</v>
      </c>
      <c r="K122" s="41">
        <v>1</v>
      </c>
      <c r="L122" s="43" t="s">
        <v>258</v>
      </c>
      <c r="M122" s="69">
        <v>1</v>
      </c>
      <c r="N122" s="63"/>
      <c r="O122" s="64"/>
      <c r="P122" s="64"/>
    </row>
    <row r="123" spans="2:16" ht="14.25">
      <c r="B123" s="17"/>
      <c r="C123" s="41">
        <v>7</v>
      </c>
      <c r="D123" s="41">
        <v>421</v>
      </c>
      <c r="E123" s="42" t="s">
        <v>264</v>
      </c>
      <c r="F123" s="42" t="s">
        <v>265</v>
      </c>
      <c r="G123" s="43">
        <v>2007</v>
      </c>
      <c r="H123" s="42" t="s">
        <v>88</v>
      </c>
      <c r="I123" s="67">
        <v>3356</v>
      </c>
      <c r="J123" s="68" t="s">
        <v>263</v>
      </c>
      <c r="K123" s="41">
        <v>2</v>
      </c>
      <c r="L123" s="43" t="s">
        <v>258</v>
      </c>
      <c r="M123" s="69">
        <v>2</v>
      </c>
      <c r="N123" s="63"/>
      <c r="O123" s="64"/>
      <c r="P123" s="64"/>
    </row>
    <row r="124" spans="2:16" ht="14.25">
      <c r="B124" s="17"/>
      <c r="C124" s="18">
        <v>8</v>
      </c>
      <c r="D124" s="13">
        <v>402</v>
      </c>
      <c r="E124" s="26" t="s">
        <v>266</v>
      </c>
      <c r="F124" s="26" t="s">
        <v>87</v>
      </c>
      <c r="G124" s="27">
        <v>2007</v>
      </c>
      <c r="H124" s="26" t="s">
        <v>267</v>
      </c>
      <c r="I124" s="66">
        <v>3359</v>
      </c>
      <c r="J124" s="47" t="s">
        <v>257</v>
      </c>
      <c r="K124" s="18">
        <v>6</v>
      </c>
      <c r="L124" s="27" t="s">
        <v>258</v>
      </c>
      <c r="M124" s="23">
        <v>6</v>
      </c>
      <c r="N124" s="63"/>
      <c r="O124" s="64"/>
      <c r="P124" s="64"/>
    </row>
    <row r="125" spans="2:16" ht="14.25">
      <c r="B125" s="17"/>
      <c r="C125" s="18">
        <v>9</v>
      </c>
      <c r="D125" s="18">
        <v>418</v>
      </c>
      <c r="E125" s="26" t="s">
        <v>268</v>
      </c>
      <c r="F125" s="26" t="s">
        <v>52</v>
      </c>
      <c r="G125" s="27">
        <v>2007</v>
      </c>
      <c r="H125" s="26" t="s">
        <v>226</v>
      </c>
      <c r="I125" s="66">
        <v>3549</v>
      </c>
      <c r="J125" s="47" t="s">
        <v>257</v>
      </c>
      <c r="K125" s="18">
        <v>7</v>
      </c>
      <c r="L125" s="27" t="s">
        <v>258</v>
      </c>
      <c r="M125" s="23">
        <v>7</v>
      </c>
      <c r="N125" s="63"/>
      <c r="O125" s="64"/>
      <c r="P125" s="64"/>
    </row>
    <row r="126" spans="2:16" ht="14.25">
      <c r="B126" s="17"/>
      <c r="C126" s="41">
        <v>10</v>
      </c>
      <c r="D126" s="41">
        <v>412</v>
      </c>
      <c r="E126" s="42" t="s">
        <v>207</v>
      </c>
      <c r="F126" s="42" t="s">
        <v>269</v>
      </c>
      <c r="G126" s="43">
        <v>2006</v>
      </c>
      <c r="H126" s="42" t="s">
        <v>118</v>
      </c>
      <c r="I126" s="67">
        <v>3622</v>
      </c>
      <c r="J126" s="68" t="s">
        <v>263</v>
      </c>
      <c r="K126" s="41">
        <v>3</v>
      </c>
      <c r="L126" s="43" t="s">
        <v>258</v>
      </c>
      <c r="M126" s="69">
        <v>3</v>
      </c>
      <c r="N126" s="63"/>
      <c r="O126" s="64"/>
      <c r="P126" s="64"/>
    </row>
    <row r="127" spans="2:16" ht="14.25">
      <c r="B127" s="17"/>
      <c r="C127" s="41">
        <v>11</v>
      </c>
      <c r="D127" s="41">
        <v>419</v>
      </c>
      <c r="E127" s="42" t="s">
        <v>172</v>
      </c>
      <c r="F127" s="42" t="s">
        <v>270</v>
      </c>
      <c r="G127" s="43">
        <v>2004</v>
      </c>
      <c r="H127" s="42" t="s">
        <v>124</v>
      </c>
      <c r="I127" s="67">
        <v>3628</v>
      </c>
      <c r="J127" s="68" t="s">
        <v>271</v>
      </c>
      <c r="K127" s="41">
        <v>1</v>
      </c>
      <c r="L127" s="43" t="s">
        <v>258</v>
      </c>
      <c r="M127" s="69">
        <v>4</v>
      </c>
      <c r="N127" s="63"/>
      <c r="O127" s="64"/>
      <c r="P127" s="64"/>
    </row>
    <row r="128" spans="2:16" ht="14.25">
      <c r="B128" s="60"/>
      <c r="C128" s="18">
        <v>12</v>
      </c>
      <c r="D128" s="13">
        <v>422</v>
      </c>
      <c r="E128" s="26" t="s">
        <v>114</v>
      </c>
      <c r="F128" s="26" t="s">
        <v>189</v>
      </c>
      <c r="G128" s="27">
        <v>2005</v>
      </c>
      <c r="H128" s="26" t="s">
        <v>82</v>
      </c>
      <c r="I128" s="66">
        <v>3737</v>
      </c>
      <c r="J128" s="47" t="s">
        <v>257</v>
      </c>
      <c r="K128" s="18">
        <v>8</v>
      </c>
      <c r="L128" s="27" t="s">
        <v>258</v>
      </c>
      <c r="M128" s="23">
        <v>8</v>
      </c>
      <c r="N128" s="63"/>
      <c r="O128" s="64"/>
      <c r="P128" s="64"/>
    </row>
    <row r="129" spans="2:16" ht="14.25">
      <c r="B129" s="60"/>
      <c r="C129" s="18">
        <v>13</v>
      </c>
      <c r="D129" s="18">
        <v>416</v>
      </c>
      <c r="E129" s="26" t="s">
        <v>157</v>
      </c>
      <c r="F129" s="26" t="s">
        <v>272</v>
      </c>
      <c r="G129" s="27">
        <v>2006</v>
      </c>
      <c r="H129" s="26" t="s">
        <v>158</v>
      </c>
      <c r="I129" s="66">
        <v>3810</v>
      </c>
      <c r="J129" s="47" t="s">
        <v>257</v>
      </c>
      <c r="K129" s="18">
        <v>9</v>
      </c>
      <c r="L129" s="27" t="s">
        <v>258</v>
      </c>
      <c r="M129" s="23">
        <v>9</v>
      </c>
      <c r="N129" s="63"/>
      <c r="O129" s="64"/>
      <c r="P129" s="64"/>
    </row>
    <row r="130" spans="2:16" ht="14.25">
      <c r="B130" s="60"/>
      <c r="C130" s="18">
        <v>14</v>
      </c>
      <c r="D130" s="13">
        <v>407</v>
      </c>
      <c r="E130" s="26" t="s">
        <v>260</v>
      </c>
      <c r="F130" s="26" t="s">
        <v>273</v>
      </c>
      <c r="G130" s="27">
        <v>2006</v>
      </c>
      <c r="H130" s="26" t="s">
        <v>163</v>
      </c>
      <c r="I130" s="66">
        <v>3944</v>
      </c>
      <c r="J130" s="47" t="s">
        <v>257</v>
      </c>
      <c r="K130" s="18">
        <v>10</v>
      </c>
      <c r="L130" s="27" t="s">
        <v>258</v>
      </c>
      <c r="M130" s="23">
        <v>10</v>
      </c>
      <c r="N130" s="63"/>
      <c r="O130" s="64"/>
      <c r="P130" s="64"/>
    </row>
    <row r="131" spans="2:16" ht="14.25">
      <c r="B131" s="17"/>
      <c r="C131" s="55">
        <v>15</v>
      </c>
      <c r="D131" s="55">
        <v>406</v>
      </c>
      <c r="E131" s="56" t="s">
        <v>232</v>
      </c>
      <c r="F131" s="56" t="s">
        <v>233</v>
      </c>
      <c r="G131" s="57">
        <v>2009</v>
      </c>
      <c r="H131" s="56" t="s">
        <v>49</v>
      </c>
      <c r="I131" s="70">
        <v>4317</v>
      </c>
      <c r="J131" s="71" t="s">
        <v>263</v>
      </c>
      <c r="K131" s="55">
        <v>4</v>
      </c>
      <c r="L131" s="57" t="s">
        <v>258</v>
      </c>
      <c r="M131" s="69">
        <v>5</v>
      </c>
      <c r="N131" s="63"/>
      <c r="O131" s="64"/>
      <c r="P131" s="64"/>
    </row>
    <row r="132" spans="2:16" ht="14.25">
      <c r="B132" s="17"/>
      <c r="C132" s="55">
        <v>16</v>
      </c>
      <c r="D132" s="55">
        <v>404</v>
      </c>
      <c r="E132" s="56" t="s">
        <v>274</v>
      </c>
      <c r="F132" s="56" t="s">
        <v>275</v>
      </c>
      <c r="G132" s="57">
        <v>2007</v>
      </c>
      <c r="H132" s="56" t="s">
        <v>267</v>
      </c>
      <c r="I132" s="70">
        <v>4345</v>
      </c>
      <c r="J132" s="71" t="s">
        <v>263</v>
      </c>
      <c r="K132" s="55">
        <v>5</v>
      </c>
      <c r="L132" s="57" t="s">
        <v>258</v>
      </c>
      <c r="M132" s="69">
        <v>6</v>
      </c>
      <c r="N132" s="63"/>
      <c r="O132" s="64"/>
      <c r="P132" s="64"/>
    </row>
    <row r="133" spans="2:16" ht="14.25">
      <c r="B133" s="17"/>
      <c r="C133" s="41">
        <v>17</v>
      </c>
      <c r="D133" s="41">
        <v>417</v>
      </c>
      <c r="E133" s="42" t="s">
        <v>276</v>
      </c>
      <c r="F133" s="42" t="s">
        <v>277</v>
      </c>
      <c r="G133" s="43">
        <v>2004</v>
      </c>
      <c r="H133" s="42" t="s">
        <v>96</v>
      </c>
      <c r="I133" s="67">
        <v>4510</v>
      </c>
      <c r="J133" s="68" t="s">
        <v>271</v>
      </c>
      <c r="K133" s="41">
        <v>2</v>
      </c>
      <c r="L133" s="43" t="s">
        <v>258</v>
      </c>
      <c r="M133" s="69">
        <v>7</v>
      </c>
      <c r="N133" s="63"/>
      <c r="O133" s="64"/>
      <c r="P133" s="64"/>
    </row>
    <row r="134" spans="2:16" ht="14.25">
      <c r="B134" s="17"/>
      <c r="C134" s="41">
        <v>18</v>
      </c>
      <c r="D134" s="41">
        <v>414</v>
      </c>
      <c r="E134" s="42" t="s">
        <v>278</v>
      </c>
      <c r="F134" s="42" t="s">
        <v>279</v>
      </c>
      <c r="G134" s="43">
        <v>2003</v>
      </c>
      <c r="H134" s="42" t="s">
        <v>72</v>
      </c>
      <c r="I134" s="67">
        <v>4538</v>
      </c>
      <c r="J134" s="68" t="s">
        <v>271</v>
      </c>
      <c r="K134" s="41">
        <v>3</v>
      </c>
      <c r="L134" s="43" t="s">
        <v>258</v>
      </c>
      <c r="M134" s="69">
        <v>8</v>
      </c>
      <c r="N134" s="63"/>
      <c r="O134" s="64"/>
      <c r="P134" s="64"/>
    </row>
    <row r="135" spans="2:14" ht="14.25">
      <c r="B135" s="17"/>
      <c r="C135" s="55">
        <v>19</v>
      </c>
      <c r="D135" s="55">
        <v>401</v>
      </c>
      <c r="E135" s="56" t="s">
        <v>280</v>
      </c>
      <c r="F135" s="56" t="s">
        <v>281</v>
      </c>
      <c r="G135" s="57">
        <v>2007</v>
      </c>
      <c r="H135" s="56" t="s">
        <v>267</v>
      </c>
      <c r="I135" s="70">
        <v>4736</v>
      </c>
      <c r="J135" s="71" t="s">
        <v>263</v>
      </c>
      <c r="K135" s="55">
        <v>6</v>
      </c>
      <c r="L135" s="57" t="s">
        <v>258</v>
      </c>
      <c r="M135" s="69">
        <v>9</v>
      </c>
      <c r="N135" s="72"/>
    </row>
    <row r="136" spans="2:16" ht="14.25">
      <c r="B136" s="17"/>
      <c r="C136" s="55">
        <v>20</v>
      </c>
      <c r="D136" s="55">
        <v>420</v>
      </c>
      <c r="E136" s="56" t="s">
        <v>282</v>
      </c>
      <c r="F136" s="56" t="s">
        <v>283</v>
      </c>
      <c r="G136" s="57">
        <v>2007</v>
      </c>
      <c r="H136" s="56" t="s">
        <v>118</v>
      </c>
      <c r="I136" s="70">
        <v>4756</v>
      </c>
      <c r="J136" s="71" t="s">
        <v>263</v>
      </c>
      <c r="K136" s="55">
        <v>7</v>
      </c>
      <c r="L136" s="57" t="s">
        <v>258</v>
      </c>
      <c r="M136" s="69">
        <v>10</v>
      </c>
      <c r="N136" s="63"/>
      <c r="O136" s="64"/>
      <c r="P136" s="64"/>
    </row>
    <row r="137" spans="2:16" ht="14.25">
      <c r="B137" s="17"/>
      <c r="C137" s="55">
        <v>21</v>
      </c>
      <c r="D137" s="55">
        <v>423</v>
      </c>
      <c r="E137" s="56" t="s">
        <v>284</v>
      </c>
      <c r="F137" s="56" t="s">
        <v>233</v>
      </c>
      <c r="G137" s="57">
        <v>2006</v>
      </c>
      <c r="H137" s="56" t="s">
        <v>118</v>
      </c>
      <c r="I137" s="70">
        <v>4920</v>
      </c>
      <c r="J137" s="71" t="s">
        <v>263</v>
      </c>
      <c r="K137" s="55">
        <v>8</v>
      </c>
      <c r="L137" s="57" t="s">
        <v>258</v>
      </c>
      <c r="M137" s="69">
        <v>11</v>
      </c>
      <c r="N137" s="63"/>
      <c r="O137" s="64"/>
      <c r="P137" s="64"/>
    </row>
    <row r="138" spans="2:16" ht="14.25">
      <c r="B138" s="17"/>
      <c r="C138" s="55">
        <v>22</v>
      </c>
      <c r="D138" s="55">
        <v>413</v>
      </c>
      <c r="E138" s="56" t="s">
        <v>285</v>
      </c>
      <c r="F138" s="56" t="s">
        <v>286</v>
      </c>
      <c r="G138" s="57">
        <v>2004</v>
      </c>
      <c r="H138" s="56" t="s">
        <v>74</v>
      </c>
      <c r="I138" s="70">
        <v>5308</v>
      </c>
      <c r="J138" s="71" t="s">
        <v>271</v>
      </c>
      <c r="K138" s="55">
        <v>4</v>
      </c>
      <c r="L138" s="57" t="s">
        <v>258</v>
      </c>
      <c r="M138" s="69">
        <v>12</v>
      </c>
      <c r="N138" s="63"/>
      <c r="O138" s="64"/>
      <c r="P138" s="64"/>
    </row>
    <row r="139" spans="2:16" ht="14.25">
      <c r="B139" s="17"/>
      <c r="C139" s="55">
        <v>23</v>
      </c>
      <c r="D139" s="55">
        <v>415</v>
      </c>
      <c r="E139" s="56" t="s">
        <v>287</v>
      </c>
      <c r="F139" s="56" t="s">
        <v>288</v>
      </c>
      <c r="G139" s="57">
        <v>2010</v>
      </c>
      <c r="H139" s="56" t="s">
        <v>158</v>
      </c>
      <c r="I139" s="70">
        <v>5722</v>
      </c>
      <c r="J139" s="71" t="s">
        <v>263</v>
      </c>
      <c r="K139" s="55">
        <v>9</v>
      </c>
      <c r="L139" s="57" t="s">
        <v>258</v>
      </c>
      <c r="M139" s="69">
        <v>13</v>
      </c>
      <c r="N139" s="63"/>
      <c r="O139" s="64"/>
      <c r="P139" s="64"/>
    </row>
  </sheetData>
  <sheetProtection selectLockedCells="1" selectUnlockedCells="1"/>
  <mergeCells count="6">
    <mergeCell ref="C1:L1"/>
    <mergeCell ref="C2:L2"/>
    <mergeCell ref="C3:L3"/>
    <mergeCell ref="C4:L4"/>
    <mergeCell ref="C5:M5"/>
    <mergeCell ref="C115:M115"/>
  </mergeCells>
  <conditionalFormatting sqref="E5">
    <cfRule type="expression" priority="1" dxfId="0" stopIfTrue="1">
      <formula>ISTEXT(HS65363)</formula>
    </cfRule>
  </conditionalFormatting>
  <conditionalFormatting sqref="F5">
    <cfRule type="expression" priority="2" dxfId="0" stopIfTrue="1">
      <formula>ISTEXT(HL65363)</formula>
    </cfRule>
  </conditionalFormatting>
  <conditionalFormatting sqref="G5">
    <cfRule type="expression" priority="3" dxfId="0" stopIfTrue="1">
      <formula>ISTEXT(HE65363)</formula>
    </cfRule>
  </conditionalFormatting>
  <conditionalFormatting sqref="H5:I5">
    <cfRule type="expression" priority="4" dxfId="0" stopIfTrue="1">
      <formula>ISTEXT(GX65363)</formula>
    </cfRule>
  </conditionalFormatting>
  <conditionalFormatting sqref="K5">
    <cfRule type="expression" priority="5" dxfId="0" stopIfTrue="1">
      <formula>ISTEXT(GE65363)</formula>
    </cfRule>
  </conditionalFormatting>
  <conditionalFormatting sqref="J5">
    <cfRule type="expression" priority="6" dxfId="0" stopIfTrue="1">
      <formula>ISTEXT(GK65405)</formula>
    </cfRule>
  </conditionalFormatting>
  <conditionalFormatting sqref="E115">
    <cfRule type="expression" priority="7" dxfId="0" stopIfTrue="1">
      <formula>ISTEXT(HS65473)</formula>
    </cfRule>
  </conditionalFormatting>
  <conditionalFormatting sqref="F115">
    <cfRule type="expression" priority="8" dxfId="0" stopIfTrue="1">
      <formula>ISTEXT(HL65473)</formula>
    </cfRule>
  </conditionalFormatting>
  <conditionalFormatting sqref="G115">
    <cfRule type="expression" priority="9" dxfId="0" stopIfTrue="1">
      <formula>ISTEXT(HE65473)</formula>
    </cfRule>
  </conditionalFormatting>
  <conditionalFormatting sqref="H115:I115">
    <cfRule type="expression" priority="10" dxfId="0" stopIfTrue="1">
      <formula>ISTEXT(GX65473)</formula>
    </cfRule>
  </conditionalFormatting>
  <conditionalFormatting sqref="K115">
    <cfRule type="expression" priority="11" dxfId="0" stopIfTrue="1">
      <formula>ISTEXT(GE65473)</formula>
    </cfRule>
  </conditionalFormatting>
  <conditionalFormatting sqref="J115">
    <cfRule type="expression" priority="12" dxfId="0" stopIfTrue="1">
      <formula>ISTEXT(GK114)</formula>
    </cfRule>
  </conditionalFormatting>
  <printOptions/>
  <pageMargins left="0.39375" right="0.39375" top="0.8659722222222223" bottom="1.0631944444444446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zoomScale="90" zoomScaleNormal="90" workbookViewId="0" topLeftCell="B1">
      <selection activeCell="B1" sqref="B1"/>
    </sheetView>
  </sheetViews>
  <sheetFormatPr defaultColWidth="10.28125" defaultRowHeight="12.75"/>
  <cols>
    <col min="1" max="1" width="0" style="1" hidden="1" customWidth="1"/>
    <col min="2" max="2" width="6.8515625" style="1" customWidth="1"/>
    <col min="3" max="3" width="7.57421875" style="1" customWidth="1"/>
    <col min="4" max="4" width="7.57421875" style="3" customWidth="1"/>
    <col min="5" max="5" width="14.140625" style="1" customWidth="1"/>
    <col min="6" max="6" width="11.8515625" style="1" customWidth="1"/>
    <col min="7" max="7" width="9.7109375" style="3" customWidth="1"/>
    <col min="8" max="8" width="32.421875" style="1" customWidth="1"/>
    <col min="9" max="9" width="14.140625" style="1" customWidth="1"/>
    <col min="10" max="10" width="7.7109375" style="3" customWidth="1"/>
    <col min="11" max="11" width="6.8515625" style="3" customWidth="1"/>
    <col min="12" max="12" width="11.421875" style="1" customWidth="1"/>
    <col min="13" max="16384" width="10.421875" style="1" customWidth="1"/>
  </cols>
  <sheetData>
    <row r="1" spans="1:12" ht="26.25" customHeight="1">
      <c r="A1" s="10"/>
      <c r="B1" s="8"/>
      <c r="C1" s="6" t="s">
        <v>0</v>
      </c>
      <c r="D1" s="6"/>
      <c r="E1" s="6"/>
      <c r="F1" s="6"/>
      <c r="G1" s="6"/>
      <c r="H1" s="6"/>
      <c r="I1" s="6"/>
      <c r="J1" s="6"/>
      <c r="K1" s="6"/>
      <c r="L1" s="6"/>
    </row>
    <row r="2" spans="1:12" ht="15.75" customHeight="1">
      <c r="A2" s="10"/>
      <c r="B2" s="8"/>
      <c r="C2" s="9" t="s">
        <v>1</v>
      </c>
      <c r="D2" s="9"/>
      <c r="E2" s="9"/>
      <c r="F2" s="9"/>
      <c r="G2" s="9"/>
      <c r="H2" s="9"/>
      <c r="I2" s="9"/>
      <c r="J2" s="9"/>
      <c r="K2" s="9"/>
      <c r="L2" s="9"/>
    </row>
    <row r="3" spans="1:12" ht="15.75" customHeight="1">
      <c r="A3" s="10"/>
      <c r="B3" s="8"/>
      <c r="C3" s="9" t="s">
        <v>2</v>
      </c>
      <c r="D3" s="9"/>
      <c r="E3" s="9"/>
      <c r="F3" s="9"/>
      <c r="G3" s="9"/>
      <c r="H3" s="9"/>
      <c r="I3" s="9"/>
      <c r="J3" s="9"/>
      <c r="K3" s="9"/>
      <c r="L3" s="9"/>
    </row>
    <row r="4" spans="1:12" ht="15.75" customHeight="1">
      <c r="A4" s="10"/>
      <c r="B4" s="8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</row>
    <row r="5" spans="1:12" ht="14.25">
      <c r="A5" s="10"/>
      <c r="B5" s="8"/>
      <c r="C5" s="73"/>
      <c r="D5" s="73"/>
      <c r="E5" s="73"/>
      <c r="F5" s="73"/>
      <c r="G5" s="73"/>
      <c r="H5" s="73"/>
      <c r="I5" s="73"/>
      <c r="J5" s="74"/>
      <c r="K5" s="74"/>
      <c r="L5" s="73"/>
    </row>
    <row r="6" spans="1:12" ht="26.25">
      <c r="A6" s="10" t="s">
        <v>5</v>
      </c>
      <c r="B6" s="8"/>
      <c r="C6" s="75" t="s">
        <v>12</v>
      </c>
      <c r="D6" s="75" t="s">
        <v>7</v>
      </c>
      <c r="E6" s="75" t="s">
        <v>8</v>
      </c>
      <c r="F6" s="75" t="s">
        <v>9</v>
      </c>
      <c r="G6" s="75" t="s">
        <v>10</v>
      </c>
      <c r="H6" s="75" t="s">
        <v>11</v>
      </c>
      <c r="I6" s="75" t="s">
        <v>13</v>
      </c>
      <c r="J6" s="76" t="s">
        <v>289</v>
      </c>
      <c r="K6" s="76" t="s">
        <v>290</v>
      </c>
      <c r="L6" s="75" t="s">
        <v>291</v>
      </c>
    </row>
    <row r="7" spans="3:12" s="16" customFormat="1" ht="14.25">
      <c r="C7" s="67">
        <v>302</v>
      </c>
      <c r="D7" s="41">
        <v>4</v>
      </c>
      <c r="E7" s="77" t="s">
        <v>292</v>
      </c>
      <c r="F7" s="42" t="s">
        <v>293</v>
      </c>
      <c r="G7" s="43">
        <v>2012</v>
      </c>
      <c r="H7" s="42" t="s">
        <v>267</v>
      </c>
      <c r="I7" s="78" t="s">
        <v>294</v>
      </c>
      <c r="J7" s="41">
        <v>1</v>
      </c>
      <c r="K7" s="43" t="s">
        <v>295</v>
      </c>
      <c r="L7" s="43" t="s">
        <v>296</v>
      </c>
    </row>
    <row r="8" spans="3:12" s="16" customFormat="1" ht="14.25">
      <c r="C8" s="67">
        <v>321</v>
      </c>
      <c r="D8" s="41">
        <v>1</v>
      </c>
      <c r="E8" s="77" t="s">
        <v>297</v>
      </c>
      <c r="F8" s="42" t="s">
        <v>298</v>
      </c>
      <c r="G8" s="43">
        <v>2012</v>
      </c>
      <c r="H8" s="42" t="s">
        <v>299</v>
      </c>
      <c r="I8" s="78" t="s">
        <v>294</v>
      </c>
      <c r="J8" s="41">
        <v>2</v>
      </c>
      <c r="K8" s="43" t="s">
        <v>295</v>
      </c>
      <c r="L8" s="43" t="s">
        <v>296</v>
      </c>
    </row>
    <row r="9" spans="3:12" s="16" customFormat="1" ht="14.25">
      <c r="C9" s="67">
        <v>322</v>
      </c>
      <c r="D9" s="41">
        <v>33</v>
      </c>
      <c r="E9" s="77" t="s">
        <v>300</v>
      </c>
      <c r="F9" s="42" t="s">
        <v>301</v>
      </c>
      <c r="G9" s="43">
        <v>2012</v>
      </c>
      <c r="H9" s="42" t="s">
        <v>302</v>
      </c>
      <c r="I9" s="78" t="s">
        <v>294</v>
      </c>
      <c r="J9" s="41">
        <v>3</v>
      </c>
      <c r="K9" s="43" t="s">
        <v>295</v>
      </c>
      <c r="L9" s="43" t="s">
        <v>296</v>
      </c>
    </row>
    <row r="10" spans="3:12" s="16" customFormat="1" ht="14.25">
      <c r="C10" s="70">
        <v>338</v>
      </c>
      <c r="D10" s="55">
        <v>2</v>
      </c>
      <c r="E10" s="46" t="s">
        <v>303</v>
      </c>
      <c r="F10" s="56" t="s">
        <v>301</v>
      </c>
      <c r="G10" s="57">
        <v>2014</v>
      </c>
      <c r="H10" s="56" t="s">
        <v>304</v>
      </c>
      <c r="I10" s="79" t="s">
        <v>294</v>
      </c>
      <c r="J10" s="55">
        <v>4</v>
      </c>
      <c r="K10" s="57" t="s">
        <v>295</v>
      </c>
      <c r="L10" s="57" t="s">
        <v>296</v>
      </c>
    </row>
    <row r="11" spans="3:12" s="16" customFormat="1" ht="14.25">
      <c r="C11" s="70" t="s">
        <v>305</v>
      </c>
      <c r="D11" s="55">
        <v>35</v>
      </c>
      <c r="E11" s="46" t="s">
        <v>306</v>
      </c>
      <c r="F11" s="56" t="s">
        <v>307</v>
      </c>
      <c r="G11" s="57">
        <v>2015</v>
      </c>
      <c r="H11" s="56" t="s">
        <v>72</v>
      </c>
      <c r="I11" s="79" t="s">
        <v>294</v>
      </c>
      <c r="J11" s="70" t="s">
        <v>305</v>
      </c>
      <c r="K11" s="57" t="s">
        <v>295</v>
      </c>
      <c r="L11" s="57" t="s">
        <v>296</v>
      </c>
    </row>
    <row r="12" spans="3:12" s="16" customFormat="1" ht="14.25">
      <c r="C12" s="66">
        <v>219</v>
      </c>
      <c r="D12" s="65">
        <v>7</v>
      </c>
      <c r="E12" s="80" t="s">
        <v>308</v>
      </c>
      <c r="F12" s="20" t="s">
        <v>309</v>
      </c>
      <c r="G12" s="21">
        <v>2012</v>
      </c>
      <c r="H12" s="20" t="s">
        <v>310</v>
      </c>
      <c r="I12" s="81" t="s">
        <v>311</v>
      </c>
      <c r="J12" s="65">
        <v>1</v>
      </c>
      <c r="K12" s="82" t="s">
        <v>312</v>
      </c>
      <c r="L12" s="21" t="s">
        <v>296</v>
      </c>
    </row>
    <row r="13" spans="3:12" s="16" customFormat="1" ht="14.25">
      <c r="C13" s="66">
        <v>227</v>
      </c>
      <c r="D13" s="65">
        <v>15</v>
      </c>
      <c r="E13" s="80" t="s">
        <v>313</v>
      </c>
      <c r="F13" s="20" t="s">
        <v>230</v>
      </c>
      <c r="G13" s="21">
        <v>2014</v>
      </c>
      <c r="H13" s="20" t="s">
        <v>314</v>
      </c>
      <c r="I13" s="81" t="s">
        <v>311</v>
      </c>
      <c r="J13" s="65">
        <v>2</v>
      </c>
      <c r="K13" s="82" t="s">
        <v>312</v>
      </c>
      <c r="L13" s="21" t="s">
        <v>296</v>
      </c>
    </row>
    <row r="14" spans="3:12" s="16" customFormat="1" ht="14.25">
      <c r="C14" s="66">
        <v>228</v>
      </c>
      <c r="D14" s="65">
        <v>12</v>
      </c>
      <c r="E14" s="80" t="s">
        <v>165</v>
      </c>
      <c r="F14" s="20" t="s">
        <v>33</v>
      </c>
      <c r="G14" s="21">
        <v>2012</v>
      </c>
      <c r="H14" s="20" t="s">
        <v>62</v>
      </c>
      <c r="I14" s="81" t="s">
        <v>311</v>
      </c>
      <c r="J14" s="65">
        <v>3</v>
      </c>
      <c r="K14" s="82" t="s">
        <v>312</v>
      </c>
      <c r="L14" s="21" t="s">
        <v>296</v>
      </c>
    </row>
    <row r="15" spans="3:12" s="16" customFormat="1" ht="14.25">
      <c r="C15" s="66">
        <v>304</v>
      </c>
      <c r="D15" s="13">
        <v>5</v>
      </c>
      <c r="E15" s="24" t="s">
        <v>315</v>
      </c>
      <c r="F15" s="26" t="s">
        <v>316</v>
      </c>
      <c r="G15" s="27">
        <v>2012</v>
      </c>
      <c r="H15" s="26" t="s">
        <v>317</v>
      </c>
      <c r="I15" s="83" t="s">
        <v>311</v>
      </c>
      <c r="J15" s="18">
        <v>4</v>
      </c>
      <c r="K15" s="84" t="s">
        <v>312</v>
      </c>
      <c r="L15" s="27" t="s">
        <v>296</v>
      </c>
    </row>
    <row r="16" spans="3:12" s="16" customFormat="1" ht="14.25">
      <c r="C16" s="66">
        <v>320</v>
      </c>
      <c r="D16" s="13">
        <v>11</v>
      </c>
      <c r="E16" s="24" t="s">
        <v>318</v>
      </c>
      <c r="F16" s="26" t="s">
        <v>319</v>
      </c>
      <c r="G16" s="27">
        <v>2014</v>
      </c>
      <c r="H16" s="26" t="s">
        <v>74</v>
      </c>
      <c r="I16" s="83" t="s">
        <v>311</v>
      </c>
      <c r="J16" s="18">
        <v>5</v>
      </c>
      <c r="K16" s="84" t="s">
        <v>312</v>
      </c>
      <c r="L16" s="27" t="s">
        <v>296</v>
      </c>
    </row>
    <row r="17" spans="3:12" s="16" customFormat="1" ht="14.25">
      <c r="C17" s="66">
        <v>323</v>
      </c>
      <c r="D17" s="18">
        <v>10</v>
      </c>
      <c r="E17" s="24" t="s">
        <v>320</v>
      </c>
      <c r="F17" s="26" t="s">
        <v>123</v>
      </c>
      <c r="G17" s="27">
        <v>2013</v>
      </c>
      <c r="H17" s="26" t="s">
        <v>74</v>
      </c>
      <c r="I17" s="83" t="s">
        <v>311</v>
      </c>
      <c r="J17" s="18">
        <v>6</v>
      </c>
      <c r="K17" s="84" t="s">
        <v>312</v>
      </c>
      <c r="L17" s="27" t="s">
        <v>296</v>
      </c>
    </row>
    <row r="18" spans="3:12" s="16" customFormat="1" ht="14.25">
      <c r="C18" s="66">
        <v>334</v>
      </c>
      <c r="D18" s="13">
        <v>30</v>
      </c>
      <c r="E18" s="24" t="s">
        <v>321</v>
      </c>
      <c r="F18" s="26" t="s">
        <v>322</v>
      </c>
      <c r="G18" s="27">
        <v>2013</v>
      </c>
      <c r="H18" s="26" t="s">
        <v>323</v>
      </c>
      <c r="I18" s="83" t="s">
        <v>311</v>
      </c>
      <c r="J18" s="18">
        <v>7</v>
      </c>
      <c r="K18" s="84" t="s">
        <v>312</v>
      </c>
      <c r="L18" s="27" t="s">
        <v>296</v>
      </c>
    </row>
    <row r="19" spans="3:12" s="16" customFormat="1" ht="14.25">
      <c r="C19" s="66">
        <v>345</v>
      </c>
      <c r="D19" s="13">
        <v>14</v>
      </c>
      <c r="E19" s="24" t="s">
        <v>324</v>
      </c>
      <c r="F19" s="26" t="s">
        <v>27</v>
      </c>
      <c r="G19" s="27">
        <v>2013</v>
      </c>
      <c r="H19" s="26" t="s">
        <v>325</v>
      </c>
      <c r="I19" s="83" t="s">
        <v>311</v>
      </c>
      <c r="J19" s="18">
        <v>8</v>
      </c>
      <c r="K19" s="84" t="s">
        <v>312</v>
      </c>
      <c r="L19" s="27" t="s">
        <v>296</v>
      </c>
    </row>
    <row r="20" spans="3:12" s="16" customFormat="1" ht="14.25">
      <c r="C20" s="66">
        <v>352</v>
      </c>
      <c r="D20" s="18">
        <v>3</v>
      </c>
      <c r="E20" s="24" t="s">
        <v>326</v>
      </c>
      <c r="F20" s="26" t="s">
        <v>68</v>
      </c>
      <c r="G20" s="27">
        <v>2013</v>
      </c>
      <c r="H20" s="26" t="s">
        <v>327</v>
      </c>
      <c r="I20" s="83" t="s">
        <v>311</v>
      </c>
      <c r="J20" s="18">
        <v>9</v>
      </c>
      <c r="K20" s="84" t="s">
        <v>312</v>
      </c>
      <c r="L20" s="27" t="s">
        <v>296</v>
      </c>
    </row>
    <row r="21" spans="3:12" s="16" customFormat="1" ht="14.25">
      <c r="C21" s="66">
        <v>358</v>
      </c>
      <c r="D21" s="13">
        <v>16</v>
      </c>
      <c r="E21" s="24" t="s">
        <v>313</v>
      </c>
      <c r="F21" s="26" t="s">
        <v>71</v>
      </c>
      <c r="G21" s="27">
        <v>2014</v>
      </c>
      <c r="H21" s="26" t="s">
        <v>314</v>
      </c>
      <c r="I21" s="83" t="s">
        <v>311</v>
      </c>
      <c r="J21" s="18">
        <v>10</v>
      </c>
      <c r="K21" s="84" t="s">
        <v>312</v>
      </c>
      <c r="L21" s="27" t="s">
        <v>296</v>
      </c>
    </row>
    <row r="22" spans="3:12" s="16" customFormat="1" ht="14.25">
      <c r="C22" s="66">
        <v>417</v>
      </c>
      <c r="D22" s="13">
        <v>36</v>
      </c>
      <c r="E22" s="24" t="s">
        <v>117</v>
      </c>
      <c r="F22" s="26" t="s">
        <v>328</v>
      </c>
      <c r="G22" s="27">
        <v>2014</v>
      </c>
      <c r="H22" s="26" t="s">
        <v>118</v>
      </c>
      <c r="I22" s="83" t="s">
        <v>311</v>
      </c>
      <c r="J22" s="18">
        <v>11</v>
      </c>
      <c r="K22" s="84" t="s">
        <v>312</v>
      </c>
      <c r="L22" s="27" t="s">
        <v>296</v>
      </c>
    </row>
    <row r="23" spans="3:12" s="16" customFormat="1" ht="14.25">
      <c r="C23" s="66">
        <v>420</v>
      </c>
      <c r="D23" s="13">
        <v>13</v>
      </c>
      <c r="E23" s="24" t="s">
        <v>329</v>
      </c>
      <c r="F23" s="26" t="s">
        <v>272</v>
      </c>
      <c r="G23" s="27">
        <v>2013</v>
      </c>
      <c r="H23" s="26" t="s">
        <v>310</v>
      </c>
      <c r="I23" s="83" t="s">
        <v>311</v>
      </c>
      <c r="J23" s="18">
        <v>12</v>
      </c>
      <c r="K23" s="84" t="s">
        <v>312</v>
      </c>
      <c r="L23" s="27" t="s">
        <v>296</v>
      </c>
    </row>
    <row r="24" spans="3:12" s="16" customFormat="1" ht="14.25">
      <c r="C24" s="66">
        <v>423</v>
      </c>
      <c r="D24" s="13">
        <v>32</v>
      </c>
      <c r="E24" s="24" t="s">
        <v>330</v>
      </c>
      <c r="F24" s="26" t="s">
        <v>139</v>
      </c>
      <c r="G24" s="27">
        <v>2012</v>
      </c>
      <c r="H24" s="26" t="s">
        <v>82</v>
      </c>
      <c r="I24" s="83" t="s">
        <v>311</v>
      </c>
      <c r="J24" s="18">
        <v>13</v>
      </c>
      <c r="K24" s="84" t="s">
        <v>312</v>
      </c>
      <c r="L24" s="27" t="s">
        <v>296</v>
      </c>
    </row>
    <row r="25" spans="3:12" s="16" customFormat="1" ht="14.25">
      <c r="C25" s="66">
        <v>427</v>
      </c>
      <c r="D25" s="18">
        <v>9</v>
      </c>
      <c r="E25" s="24" t="s">
        <v>331</v>
      </c>
      <c r="F25" s="26" t="s">
        <v>256</v>
      </c>
      <c r="G25" s="27">
        <v>2014</v>
      </c>
      <c r="H25" s="26" t="s">
        <v>74</v>
      </c>
      <c r="I25" s="83" t="s">
        <v>311</v>
      </c>
      <c r="J25" s="18">
        <v>14</v>
      </c>
      <c r="K25" s="84" t="s">
        <v>312</v>
      </c>
      <c r="L25" s="27" t="s">
        <v>296</v>
      </c>
    </row>
    <row r="26" spans="3:12" s="16" customFormat="1" ht="14.25">
      <c r="C26" s="66">
        <v>429</v>
      </c>
      <c r="D26" s="13">
        <v>8</v>
      </c>
      <c r="E26" s="24" t="s">
        <v>332</v>
      </c>
      <c r="F26" s="26" t="s">
        <v>333</v>
      </c>
      <c r="G26" s="27">
        <v>2014</v>
      </c>
      <c r="H26" s="26" t="s">
        <v>82</v>
      </c>
      <c r="I26" s="83" t="s">
        <v>311</v>
      </c>
      <c r="J26" s="18">
        <v>15</v>
      </c>
      <c r="K26" s="84" t="s">
        <v>312</v>
      </c>
      <c r="L26" s="27" t="s">
        <v>296</v>
      </c>
    </row>
    <row r="27" spans="3:12" s="16" customFormat="1" ht="14.25">
      <c r="C27" s="66">
        <v>432</v>
      </c>
      <c r="D27" s="13">
        <v>31</v>
      </c>
      <c r="E27" s="24" t="s">
        <v>334</v>
      </c>
      <c r="F27" s="26" t="s">
        <v>256</v>
      </c>
      <c r="G27" s="27">
        <v>2013</v>
      </c>
      <c r="H27" s="26" t="s">
        <v>335</v>
      </c>
      <c r="I27" s="83" t="s">
        <v>311</v>
      </c>
      <c r="J27" s="18">
        <v>16</v>
      </c>
      <c r="K27" s="84" t="s">
        <v>312</v>
      </c>
      <c r="L27" s="27" t="s">
        <v>296</v>
      </c>
    </row>
    <row r="28" spans="3:12" s="16" customFormat="1" ht="14.25">
      <c r="C28" s="66">
        <v>546</v>
      </c>
      <c r="D28" s="13">
        <v>34</v>
      </c>
      <c r="E28" s="24" t="s">
        <v>336</v>
      </c>
      <c r="F28" s="26" t="s">
        <v>337</v>
      </c>
      <c r="G28" s="27">
        <v>2014</v>
      </c>
      <c r="H28" s="26" t="s">
        <v>302</v>
      </c>
      <c r="I28" s="83" t="s">
        <v>311</v>
      </c>
      <c r="J28" s="18">
        <v>17</v>
      </c>
      <c r="K28" s="84" t="s">
        <v>312</v>
      </c>
      <c r="L28" s="27" t="s">
        <v>296</v>
      </c>
    </row>
    <row r="29" spans="3:12" s="16" customFormat="1" ht="14.25">
      <c r="C29" s="66" t="s">
        <v>305</v>
      </c>
      <c r="D29" s="13">
        <v>6</v>
      </c>
      <c r="E29" s="24" t="s">
        <v>315</v>
      </c>
      <c r="F29" s="26" t="s">
        <v>338</v>
      </c>
      <c r="G29" s="27">
        <v>2014</v>
      </c>
      <c r="H29" s="26" t="s">
        <v>317</v>
      </c>
      <c r="I29" s="83" t="s">
        <v>311</v>
      </c>
      <c r="J29" s="66" t="s">
        <v>305</v>
      </c>
      <c r="K29" s="84" t="s">
        <v>312</v>
      </c>
      <c r="L29" s="27" t="s">
        <v>296</v>
      </c>
    </row>
    <row r="30" spans="3:12" s="16" customFormat="1" ht="14.25">
      <c r="C30" s="85"/>
      <c r="D30" s="84"/>
      <c r="E30" s="86"/>
      <c r="F30" s="87"/>
      <c r="G30" s="88"/>
      <c r="H30" s="87"/>
      <c r="I30" s="87"/>
      <c r="J30" s="84"/>
      <c r="K30" s="84"/>
      <c r="L30" s="88"/>
    </row>
    <row r="31" spans="3:12" s="16" customFormat="1" ht="14.25">
      <c r="C31" s="89"/>
      <c r="D31" s="18"/>
      <c r="E31" s="24"/>
      <c r="F31" s="26"/>
      <c r="G31" s="27"/>
      <c r="H31" s="26"/>
      <c r="I31" s="26"/>
      <c r="J31" s="18"/>
      <c r="K31" s="18"/>
      <c r="L31" s="27"/>
    </row>
    <row r="32" spans="3:12" s="16" customFormat="1" ht="14.25">
      <c r="C32" s="67">
        <v>726</v>
      </c>
      <c r="D32" s="41">
        <v>2</v>
      </c>
      <c r="E32" s="77" t="s">
        <v>280</v>
      </c>
      <c r="F32" s="42" t="s">
        <v>281</v>
      </c>
      <c r="G32" s="43">
        <v>2007</v>
      </c>
      <c r="H32" s="42" t="s">
        <v>267</v>
      </c>
      <c r="I32" s="78" t="s">
        <v>339</v>
      </c>
      <c r="J32" s="41">
        <v>1</v>
      </c>
      <c r="K32" s="43" t="s">
        <v>295</v>
      </c>
      <c r="L32" s="43" t="s">
        <v>340</v>
      </c>
    </row>
    <row r="33" spans="3:12" s="16" customFormat="1" ht="14.25">
      <c r="C33" s="67">
        <v>727</v>
      </c>
      <c r="D33" s="41">
        <v>12</v>
      </c>
      <c r="E33" s="77" t="s">
        <v>169</v>
      </c>
      <c r="F33" s="42" t="s">
        <v>283</v>
      </c>
      <c r="G33" s="43">
        <v>2008</v>
      </c>
      <c r="H33" s="42" t="s">
        <v>124</v>
      </c>
      <c r="I33" s="78" t="s">
        <v>339</v>
      </c>
      <c r="J33" s="41">
        <v>2</v>
      </c>
      <c r="K33" s="43" t="s">
        <v>295</v>
      </c>
      <c r="L33" s="43" t="s">
        <v>340</v>
      </c>
    </row>
    <row r="34" spans="3:12" s="16" customFormat="1" ht="14.25">
      <c r="C34" s="67">
        <v>736</v>
      </c>
      <c r="D34" s="41">
        <v>11</v>
      </c>
      <c r="E34" s="77" t="s">
        <v>274</v>
      </c>
      <c r="F34" s="42" t="s">
        <v>275</v>
      </c>
      <c r="G34" s="43">
        <v>2007</v>
      </c>
      <c r="H34" s="42" t="s">
        <v>267</v>
      </c>
      <c r="I34" s="78" t="s">
        <v>339</v>
      </c>
      <c r="J34" s="41">
        <v>3</v>
      </c>
      <c r="K34" s="43" t="s">
        <v>295</v>
      </c>
      <c r="L34" s="43" t="s">
        <v>340</v>
      </c>
    </row>
    <row r="35" spans="3:12" s="16" customFormat="1" ht="14.25">
      <c r="C35" s="70">
        <v>809</v>
      </c>
      <c r="D35" s="55">
        <v>1</v>
      </c>
      <c r="E35" s="46" t="s">
        <v>341</v>
      </c>
      <c r="F35" s="56" t="s">
        <v>342</v>
      </c>
      <c r="G35" s="57">
        <v>2008</v>
      </c>
      <c r="H35" s="56" t="s">
        <v>343</v>
      </c>
      <c r="I35" s="79" t="s">
        <v>339</v>
      </c>
      <c r="J35" s="55">
        <v>4</v>
      </c>
      <c r="K35" s="57" t="s">
        <v>295</v>
      </c>
      <c r="L35" s="57" t="s">
        <v>340</v>
      </c>
    </row>
    <row r="36" spans="3:12" s="16" customFormat="1" ht="14.25">
      <c r="C36" s="70">
        <v>812</v>
      </c>
      <c r="D36" s="55">
        <v>14</v>
      </c>
      <c r="E36" s="46" t="s">
        <v>344</v>
      </c>
      <c r="F36" s="56" t="s">
        <v>345</v>
      </c>
      <c r="G36" s="57">
        <v>2008</v>
      </c>
      <c r="H36" s="56" t="s">
        <v>118</v>
      </c>
      <c r="I36" s="79" t="s">
        <v>339</v>
      </c>
      <c r="J36" s="55">
        <v>5</v>
      </c>
      <c r="K36" s="57" t="s">
        <v>295</v>
      </c>
      <c r="L36" s="57" t="s">
        <v>340</v>
      </c>
    </row>
    <row r="37" spans="3:12" s="16" customFormat="1" ht="14.25">
      <c r="C37" s="70">
        <v>813</v>
      </c>
      <c r="D37" s="55">
        <v>13</v>
      </c>
      <c r="E37" s="46" t="s">
        <v>346</v>
      </c>
      <c r="F37" s="56" t="s">
        <v>347</v>
      </c>
      <c r="G37" s="57">
        <v>2007</v>
      </c>
      <c r="H37" s="56" t="s">
        <v>348</v>
      </c>
      <c r="I37" s="79" t="s">
        <v>339</v>
      </c>
      <c r="J37" s="55">
        <v>6</v>
      </c>
      <c r="K37" s="57" t="s">
        <v>295</v>
      </c>
      <c r="L37" s="57" t="s">
        <v>340</v>
      </c>
    </row>
    <row r="38" spans="3:12" s="16" customFormat="1" ht="14.25">
      <c r="C38" s="61">
        <v>613</v>
      </c>
      <c r="D38" s="65">
        <v>7</v>
      </c>
      <c r="E38" s="80" t="s">
        <v>266</v>
      </c>
      <c r="F38" s="20" t="s">
        <v>87</v>
      </c>
      <c r="G38" s="21">
        <v>2007</v>
      </c>
      <c r="H38" s="20" t="s">
        <v>267</v>
      </c>
      <c r="I38" s="81" t="s">
        <v>349</v>
      </c>
      <c r="J38" s="65">
        <v>1</v>
      </c>
      <c r="K38" s="82" t="s">
        <v>312</v>
      </c>
      <c r="L38" s="21" t="s">
        <v>340</v>
      </c>
    </row>
    <row r="39" spans="3:12" s="16" customFormat="1" ht="14.25">
      <c r="C39" s="61">
        <v>617</v>
      </c>
      <c r="D39" s="65">
        <v>4</v>
      </c>
      <c r="E39" s="80" t="s">
        <v>350</v>
      </c>
      <c r="F39" s="20" t="s">
        <v>328</v>
      </c>
      <c r="G39" s="21">
        <v>2008</v>
      </c>
      <c r="H39" s="20" t="s">
        <v>351</v>
      </c>
      <c r="I39" s="81" t="s">
        <v>349</v>
      </c>
      <c r="J39" s="65">
        <v>2</v>
      </c>
      <c r="K39" s="82" t="s">
        <v>312</v>
      </c>
      <c r="L39" s="21" t="s">
        <v>340</v>
      </c>
    </row>
    <row r="40" spans="3:12" s="16" customFormat="1" ht="14.25">
      <c r="C40" s="61">
        <v>618</v>
      </c>
      <c r="D40" s="65">
        <v>9</v>
      </c>
      <c r="E40" s="90" t="s">
        <v>159</v>
      </c>
      <c r="F40" s="20" t="s">
        <v>352</v>
      </c>
      <c r="G40" s="21">
        <v>2007</v>
      </c>
      <c r="H40" s="20" t="s">
        <v>160</v>
      </c>
      <c r="I40" s="81" t="s">
        <v>349</v>
      </c>
      <c r="J40" s="65">
        <v>3</v>
      </c>
      <c r="K40" s="82" t="s">
        <v>312</v>
      </c>
      <c r="L40" s="21" t="s">
        <v>340</v>
      </c>
    </row>
    <row r="41" spans="3:12" s="16" customFormat="1" ht="14.25">
      <c r="C41" s="66">
        <v>625</v>
      </c>
      <c r="D41" s="13">
        <v>3</v>
      </c>
      <c r="E41" s="24" t="s">
        <v>47</v>
      </c>
      <c r="F41" s="26" t="s">
        <v>212</v>
      </c>
      <c r="G41" s="27">
        <v>2007</v>
      </c>
      <c r="H41" s="26" t="s">
        <v>49</v>
      </c>
      <c r="I41" s="83" t="s">
        <v>349</v>
      </c>
      <c r="J41" s="18">
        <v>4</v>
      </c>
      <c r="K41" s="84" t="s">
        <v>312</v>
      </c>
      <c r="L41" s="27" t="s">
        <v>340</v>
      </c>
    </row>
    <row r="42" spans="3:12" s="16" customFormat="1" ht="14.25">
      <c r="C42" s="66">
        <v>628</v>
      </c>
      <c r="D42" s="13">
        <v>8</v>
      </c>
      <c r="E42" s="24" t="s">
        <v>353</v>
      </c>
      <c r="F42" s="26" t="s">
        <v>337</v>
      </c>
      <c r="G42" s="27">
        <v>2007</v>
      </c>
      <c r="H42" s="26" t="s">
        <v>354</v>
      </c>
      <c r="I42" s="83" t="s">
        <v>349</v>
      </c>
      <c r="J42" s="18">
        <v>5</v>
      </c>
      <c r="K42" s="84" t="s">
        <v>312</v>
      </c>
      <c r="L42" s="27" t="s">
        <v>340</v>
      </c>
    </row>
    <row r="43" spans="3:12" s="16" customFormat="1" ht="14.25">
      <c r="C43" s="66">
        <v>713</v>
      </c>
      <c r="D43" s="13">
        <v>5</v>
      </c>
      <c r="E43" s="24" t="s">
        <v>165</v>
      </c>
      <c r="F43" s="26" t="s">
        <v>355</v>
      </c>
      <c r="G43" s="27">
        <v>2008</v>
      </c>
      <c r="H43" s="26" t="s">
        <v>62</v>
      </c>
      <c r="I43" s="83" t="s">
        <v>349</v>
      </c>
      <c r="J43" s="18">
        <v>6</v>
      </c>
      <c r="K43" s="84" t="s">
        <v>312</v>
      </c>
      <c r="L43" s="27" t="s">
        <v>340</v>
      </c>
    </row>
    <row r="44" spans="3:12" s="16" customFormat="1" ht="14.25">
      <c r="C44" s="66">
        <v>725</v>
      </c>
      <c r="D44" s="13">
        <v>6</v>
      </c>
      <c r="E44" s="24" t="s">
        <v>255</v>
      </c>
      <c r="F44" s="26" t="s">
        <v>356</v>
      </c>
      <c r="G44" s="27">
        <v>2008</v>
      </c>
      <c r="H44" s="26" t="s">
        <v>62</v>
      </c>
      <c r="I44" s="83" t="s">
        <v>349</v>
      </c>
      <c r="J44" s="18">
        <v>7</v>
      </c>
      <c r="K44" s="84" t="s">
        <v>312</v>
      </c>
      <c r="L44" s="27" t="s">
        <v>340</v>
      </c>
    </row>
    <row r="45" spans="3:12" s="16" customFormat="1" ht="14.25">
      <c r="C45" s="66">
        <v>737</v>
      </c>
      <c r="D45" s="13">
        <v>10</v>
      </c>
      <c r="E45" s="72" t="s">
        <v>357</v>
      </c>
      <c r="F45" s="26" t="s">
        <v>139</v>
      </c>
      <c r="G45" s="27">
        <v>2007</v>
      </c>
      <c r="H45" s="26" t="s">
        <v>267</v>
      </c>
      <c r="I45" s="83" t="s">
        <v>349</v>
      </c>
      <c r="J45" s="18">
        <v>8</v>
      </c>
      <c r="K45" s="84" t="s">
        <v>312</v>
      </c>
      <c r="L45" s="27" t="s">
        <v>340</v>
      </c>
    </row>
    <row r="46" spans="3:12" s="16" customFormat="1" ht="14.25">
      <c r="C46" s="89"/>
      <c r="D46" s="18"/>
      <c r="E46" s="24"/>
      <c r="F46" s="26"/>
      <c r="G46" s="27"/>
      <c r="H46" s="26"/>
      <c r="I46" s="59"/>
      <c r="J46" s="18"/>
      <c r="K46" s="18"/>
      <c r="L46" s="27"/>
    </row>
    <row r="47" spans="3:12" s="16" customFormat="1" ht="14.25">
      <c r="C47" s="89"/>
      <c r="D47" s="18"/>
      <c r="E47" s="24"/>
      <c r="F47" s="26"/>
      <c r="G47" s="27"/>
      <c r="H47" s="26"/>
      <c r="I47" s="59"/>
      <c r="J47" s="18"/>
      <c r="K47" s="18"/>
      <c r="L47" s="27"/>
    </row>
    <row r="48" spans="3:12" s="16" customFormat="1" ht="14.25">
      <c r="C48" s="70">
        <v>457</v>
      </c>
      <c r="D48" s="41">
        <v>4</v>
      </c>
      <c r="E48" s="77" t="s">
        <v>232</v>
      </c>
      <c r="F48" s="42" t="s">
        <v>233</v>
      </c>
      <c r="G48" s="43">
        <v>2009</v>
      </c>
      <c r="H48" s="42" t="s">
        <v>49</v>
      </c>
      <c r="I48" s="78" t="s">
        <v>358</v>
      </c>
      <c r="J48" s="41">
        <v>1</v>
      </c>
      <c r="K48" s="43" t="s">
        <v>295</v>
      </c>
      <c r="L48" s="43" t="s">
        <v>359</v>
      </c>
    </row>
    <row r="49" spans="3:12" s="16" customFormat="1" ht="14.25">
      <c r="C49" s="70">
        <v>509</v>
      </c>
      <c r="D49" s="41">
        <v>3</v>
      </c>
      <c r="E49" s="77" t="s">
        <v>287</v>
      </c>
      <c r="F49" s="42" t="s">
        <v>288</v>
      </c>
      <c r="G49" s="43">
        <v>2010</v>
      </c>
      <c r="H49" s="42" t="s">
        <v>158</v>
      </c>
      <c r="I49" s="78" t="s">
        <v>358</v>
      </c>
      <c r="J49" s="41">
        <v>2</v>
      </c>
      <c r="K49" s="43" t="s">
        <v>295</v>
      </c>
      <c r="L49" s="43" t="s">
        <v>359</v>
      </c>
    </row>
    <row r="50" spans="3:12" s="16" customFormat="1" ht="14.25">
      <c r="C50" s="70">
        <v>533</v>
      </c>
      <c r="D50" s="41">
        <v>2</v>
      </c>
      <c r="E50" s="77" t="s">
        <v>360</v>
      </c>
      <c r="F50" s="42" t="s">
        <v>235</v>
      </c>
      <c r="G50" s="43">
        <v>2009</v>
      </c>
      <c r="H50" s="42" t="s">
        <v>226</v>
      </c>
      <c r="I50" s="78" t="s">
        <v>358</v>
      </c>
      <c r="J50" s="41">
        <v>3</v>
      </c>
      <c r="K50" s="43" t="s">
        <v>295</v>
      </c>
      <c r="L50" s="43" t="s">
        <v>359</v>
      </c>
    </row>
    <row r="51" spans="3:12" s="16" customFormat="1" ht="14.25">
      <c r="C51" s="70">
        <v>541</v>
      </c>
      <c r="D51" s="55">
        <v>8</v>
      </c>
      <c r="E51" s="46" t="s">
        <v>361</v>
      </c>
      <c r="F51" s="56" t="s">
        <v>362</v>
      </c>
      <c r="G51" s="57">
        <v>2010</v>
      </c>
      <c r="H51" s="56" t="s">
        <v>363</v>
      </c>
      <c r="I51" s="79" t="s">
        <v>358</v>
      </c>
      <c r="J51" s="55">
        <v>4</v>
      </c>
      <c r="K51" s="57" t="s">
        <v>295</v>
      </c>
      <c r="L51" s="57" t="s">
        <v>359</v>
      </c>
    </row>
    <row r="52" spans="3:12" s="16" customFormat="1" ht="14.25">
      <c r="C52" s="70">
        <v>632</v>
      </c>
      <c r="D52" s="55">
        <v>15</v>
      </c>
      <c r="E52" s="46" t="s">
        <v>364</v>
      </c>
      <c r="F52" s="56" t="s">
        <v>307</v>
      </c>
      <c r="G52" s="57">
        <v>2009</v>
      </c>
      <c r="H52" s="56" t="s">
        <v>267</v>
      </c>
      <c r="I52" s="79" t="s">
        <v>358</v>
      </c>
      <c r="J52" s="55">
        <v>5</v>
      </c>
      <c r="K52" s="57" t="s">
        <v>295</v>
      </c>
      <c r="L52" s="57" t="s">
        <v>359</v>
      </c>
    </row>
    <row r="53" spans="3:12" s="16" customFormat="1" ht="14.25">
      <c r="C53" s="70">
        <v>647</v>
      </c>
      <c r="D53" s="55">
        <v>1</v>
      </c>
      <c r="E53" s="46" t="s">
        <v>234</v>
      </c>
      <c r="F53" s="56" t="s">
        <v>365</v>
      </c>
      <c r="G53" s="57">
        <v>2011</v>
      </c>
      <c r="H53" s="56" t="s">
        <v>111</v>
      </c>
      <c r="I53" s="79" t="s">
        <v>358</v>
      </c>
      <c r="J53" s="55">
        <v>6</v>
      </c>
      <c r="K53" s="57" t="s">
        <v>295</v>
      </c>
      <c r="L53" s="57" t="s">
        <v>359</v>
      </c>
    </row>
    <row r="54" spans="3:12" s="16" customFormat="1" ht="14.25">
      <c r="C54" s="66">
        <v>440</v>
      </c>
      <c r="D54" s="65">
        <v>14</v>
      </c>
      <c r="E54" s="80" t="s">
        <v>366</v>
      </c>
      <c r="F54" s="20" t="s">
        <v>309</v>
      </c>
      <c r="G54" s="21">
        <v>2009</v>
      </c>
      <c r="H54" s="20" t="s">
        <v>118</v>
      </c>
      <c r="I54" s="81" t="s">
        <v>367</v>
      </c>
      <c r="J54" s="65">
        <v>1</v>
      </c>
      <c r="K54" s="82" t="s">
        <v>312</v>
      </c>
      <c r="L54" s="21" t="s">
        <v>359</v>
      </c>
    </row>
    <row r="55" spans="3:12" s="16" customFormat="1" ht="14.25">
      <c r="C55" s="61">
        <v>507</v>
      </c>
      <c r="D55" s="65">
        <v>17</v>
      </c>
      <c r="E55" s="80" t="s">
        <v>308</v>
      </c>
      <c r="F55" s="20" t="s">
        <v>368</v>
      </c>
      <c r="G55" s="21">
        <v>2011</v>
      </c>
      <c r="H55" s="20" t="s">
        <v>369</v>
      </c>
      <c r="I55" s="81" t="s">
        <v>367</v>
      </c>
      <c r="J55" s="65">
        <v>2</v>
      </c>
      <c r="K55" s="82" t="s">
        <v>312</v>
      </c>
      <c r="L55" s="21" t="s">
        <v>359</v>
      </c>
    </row>
    <row r="56" spans="3:12" s="16" customFormat="1" ht="14.25">
      <c r="C56" s="61">
        <v>515</v>
      </c>
      <c r="D56" s="65">
        <v>12</v>
      </c>
      <c r="E56" s="80" t="s">
        <v>370</v>
      </c>
      <c r="F56" s="20" t="s">
        <v>337</v>
      </c>
      <c r="G56" s="21">
        <v>2009</v>
      </c>
      <c r="H56" s="20" t="s">
        <v>158</v>
      </c>
      <c r="I56" s="81" t="s">
        <v>367</v>
      </c>
      <c r="J56" s="65">
        <v>3</v>
      </c>
      <c r="K56" s="82" t="s">
        <v>312</v>
      </c>
      <c r="L56" s="21" t="s">
        <v>359</v>
      </c>
    </row>
    <row r="57" spans="3:12" s="16" customFormat="1" ht="14.25">
      <c r="C57" s="66">
        <v>522</v>
      </c>
      <c r="D57" s="13">
        <v>9</v>
      </c>
      <c r="E57" s="24" t="s">
        <v>308</v>
      </c>
      <c r="F57" s="26" t="s">
        <v>309</v>
      </c>
      <c r="G57" s="27">
        <v>2012</v>
      </c>
      <c r="H57" s="26" t="s">
        <v>310</v>
      </c>
      <c r="I57" s="83" t="s">
        <v>367</v>
      </c>
      <c r="J57" s="18">
        <v>4</v>
      </c>
      <c r="K57" s="84" t="s">
        <v>312</v>
      </c>
      <c r="L57" s="27" t="s">
        <v>359</v>
      </c>
    </row>
    <row r="58" spans="3:12" s="16" customFormat="1" ht="14.25">
      <c r="C58" s="66">
        <v>532</v>
      </c>
      <c r="D58" s="13">
        <v>5</v>
      </c>
      <c r="E58" s="24" t="s">
        <v>320</v>
      </c>
      <c r="F58" s="26" t="s">
        <v>71</v>
      </c>
      <c r="G58" s="27">
        <v>2010</v>
      </c>
      <c r="H58" s="26" t="s">
        <v>74</v>
      </c>
      <c r="I58" s="83" t="s">
        <v>367</v>
      </c>
      <c r="J58" s="18">
        <v>5</v>
      </c>
      <c r="K58" s="84" t="s">
        <v>312</v>
      </c>
      <c r="L58" s="27" t="s">
        <v>359</v>
      </c>
    </row>
    <row r="59" spans="3:12" s="16" customFormat="1" ht="14.25">
      <c r="C59" s="66">
        <v>533</v>
      </c>
      <c r="D59" s="13">
        <v>6</v>
      </c>
      <c r="E59" s="24" t="s">
        <v>119</v>
      </c>
      <c r="F59" s="26" t="s">
        <v>90</v>
      </c>
      <c r="G59" s="27">
        <v>2009</v>
      </c>
      <c r="H59" s="26" t="s">
        <v>74</v>
      </c>
      <c r="I59" s="83" t="s">
        <v>367</v>
      </c>
      <c r="J59" s="18">
        <v>6</v>
      </c>
      <c r="K59" s="84" t="s">
        <v>312</v>
      </c>
      <c r="L59" s="27" t="s">
        <v>359</v>
      </c>
    </row>
    <row r="60" spans="3:12" s="16" customFormat="1" ht="14.25">
      <c r="C60" s="66">
        <v>558</v>
      </c>
      <c r="D60" s="13">
        <v>10</v>
      </c>
      <c r="E60" s="24" t="s">
        <v>371</v>
      </c>
      <c r="F60" s="26" t="s">
        <v>68</v>
      </c>
      <c r="G60" s="27">
        <v>2011</v>
      </c>
      <c r="H60" s="26" t="s">
        <v>372</v>
      </c>
      <c r="I60" s="83" t="s">
        <v>367</v>
      </c>
      <c r="J60" s="18">
        <v>7</v>
      </c>
      <c r="K60" s="84" t="s">
        <v>312</v>
      </c>
      <c r="L60" s="27" t="s">
        <v>359</v>
      </c>
    </row>
    <row r="61" spans="3:12" s="16" customFormat="1" ht="14.25">
      <c r="C61" s="66">
        <v>606</v>
      </c>
      <c r="D61" s="13">
        <v>11</v>
      </c>
      <c r="E61" s="24" t="s">
        <v>329</v>
      </c>
      <c r="F61" s="26" t="s">
        <v>256</v>
      </c>
      <c r="G61" s="27">
        <v>2011</v>
      </c>
      <c r="H61" s="26" t="s">
        <v>310</v>
      </c>
      <c r="I61" s="83" t="s">
        <v>367</v>
      </c>
      <c r="J61" s="18">
        <v>8</v>
      </c>
      <c r="K61" s="84" t="s">
        <v>312</v>
      </c>
      <c r="L61" s="27" t="s">
        <v>359</v>
      </c>
    </row>
    <row r="62" spans="3:12" s="16" customFormat="1" ht="14.25">
      <c r="C62" s="66">
        <v>608</v>
      </c>
      <c r="D62" s="13">
        <v>16</v>
      </c>
      <c r="E62" s="24" t="s">
        <v>321</v>
      </c>
      <c r="F62" s="26" t="s">
        <v>368</v>
      </c>
      <c r="G62" s="27">
        <v>2011</v>
      </c>
      <c r="H62" s="26" t="s">
        <v>323</v>
      </c>
      <c r="I62" s="83" t="s">
        <v>367</v>
      </c>
      <c r="J62" s="18">
        <v>9</v>
      </c>
      <c r="K62" s="84" t="s">
        <v>312</v>
      </c>
      <c r="L62" s="27" t="s">
        <v>359</v>
      </c>
    </row>
    <row r="63" spans="3:12" s="16" customFormat="1" ht="14.25">
      <c r="C63" s="66">
        <v>653</v>
      </c>
      <c r="D63" s="13">
        <v>7</v>
      </c>
      <c r="E63" s="24" t="s">
        <v>318</v>
      </c>
      <c r="F63" s="26" t="s">
        <v>48</v>
      </c>
      <c r="G63" s="27">
        <v>2011</v>
      </c>
      <c r="H63" s="26" t="s">
        <v>74</v>
      </c>
      <c r="I63" s="83" t="s">
        <v>367</v>
      </c>
      <c r="J63" s="18">
        <v>10</v>
      </c>
      <c r="K63" s="84" t="s">
        <v>312</v>
      </c>
      <c r="L63" s="27" t="s">
        <v>359</v>
      </c>
    </row>
    <row r="64" spans="3:12" s="16" customFormat="1" ht="14.25">
      <c r="C64" s="66">
        <v>720</v>
      </c>
      <c r="D64" s="13">
        <v>13</v>
      </c>
      <c r="E64" s="24" t="s">
        <v>373</v>
      </c>
      <c r="F64" s="26" t="s">
        <v>256</v>
      </c>
      <c r="G64" s="27">
        <v>2010</v>
      </c>
      <c r="H64" s="26" t="s">
        <v>374</v>
      </c>
      <c r="I64" s="83" t="s">
        <v>367</v>
      </c>
      <c r="J64" s="18">
        <v>11</v>
      </c>
      <c r="K64" s="84" t="s">
        <v>312</v>
      </c>
      <c r="L64" s="27" t="s">
        <v>359</v>
      </c>
    </row>
    <row r="65" spans="3:12" s="16" customFormat="1" ht="14.25">
      <c r="C65" s="89"/>
      <c r="D65" s="18"/>
      <c r="E65" s="24"/>
      <c r="F65" s="26"/>
      <c r="G65" s="27"/>
      <c r="H65" s="26"/>
      <c r="I65" s="26"/>
      <c r="J65" s="18"/>
      <c r="K65" s="18"/>
      <c r="L65" s="27"/>
    </row>
    <row r="66" spans="3:12" s="16" customFormat="1" ht="15.75">
      <c r="C66" s="75" t="s">
        <v>375</v>
      </c>
      <c r="D66" s="18"/>
      <c r="E66" s="24"/>
      <c r="F66" s="26"/>
      <c r="G66" s="27"/>
      <c r="H66" s="26"/>
      <c r="I66" s="26"/>
      <c r="J66" s="18"/>
      <c r="K66" s="18"/>
      <c r="L66" s="27"/>
    </row>
    <row r="67" spans="3:12" s="16" customFormat="1" ht="14.25">
      <c r="C67" s="41">
        <v>1</v>
      </c>
      <c r="D67" s="41">
        <v>16</v>
      </c>
      <c r="E67" s="77" t="s">
        <v>306</v>
      </c>
      <c r="F67" s="42" t="s">
        <v>307</v>
      </c>
      <c r="G67" s="43">
        <v>2015</v>
      </c>
      <c r="H67" s="42" t="s">
        <v>72</v>
      </c>
      <c r="I67" s="78" t="s">
        <v>376</v>
      </c>
      <c r="J67" s="41">
        <v>1</v>
      </c>
      <c r="K67" s="43" t="s">
        <v>295</v>
      </c>
      <c r="L67" s="43" t="s">
        <v>377</v>
      </c>
    </row>
    <row r="68" spans="3:12" s="16" customFormat="1" ht="14.25">
      <c r="C68" s="41">
        <v>2</v>
      </c>
      <c r="D68" s="41">
        <v>1</v>
      </c>
      <c r="E68" s="77" t="s">
        <v>378</v>
      </c>
      <c r="F68" s="42" t="s">
        <v>379</v>
      </c>
      <c r="G68" s="43">
        <v>2015</v>
      </c>
      <c r="H68" s="42" t="s">
        <v>374</v>
      </c>
      <c r="I68" s="78" t="s">
        <v>376</v>
      </c>
      <c r="J68" s="41">
        <v>2</v>
      </c>
      <c r="K68" s="43" t="s">
        <v>295</v>
      </c>
      <c r="L68" s="43" t="s">
        <v>377</v>
      </c>
    </row>
    <row r="69" spans="3:12" s="16" customFormat="1" ht="14.25">
      <c r="C69" s="41">
        <v>3</v>
      </c>
      <c r="D69" s="41">
        <v>8</v>
      </c>
      <c r="E69" s="77" t="s">
        <v>380</v>
      </c>
      <c r="F69" s="42" t="s">
        <v>381</v>
      </c>
      <c r="G69" s="43">
        <v>2015</v>
      </c>
      <c r="H69" s="42" t="s">
        <v>82</v>
      </c>
      <c r="I69" s="78" t="s">
        <v>376</v>
      </c>
      <c r="J69" s="41">
        <v>3</v>
      </c>
      <c r="K69" s="43" t="s">
        <v>295</v>
      </c>
      <c r="L69" s="43" t="s">
        <v>377</v>
      </c>
    </row>
    <row r="70" spans="3:12" s="16" customFormat="1" ht="14.25">
      <c r="C70" s="55">
        <v>4</v>
      </c>
      <c r="D70" s="55">
        <v>3</v>
      </c>
      <c r="E70" s="46" t="s">
        <v>382</v>
      </c>
      <c r="F70" s="56" t="s">
        <v>383</v>
      </c>
      <c r="G70" s="57">
        <v>2017</v>
      </c>
      <c r="H70" s="56" t="s">
        <v>28</v>
      </c>
      <c r="I70" s="79" t="s">
        <v>376</v>
      </c>
      <c r="J70" s="55">
        <v>4</v>
      </c>
      <c r="K70" s="57" t="s">
        <v>295</v>
      </c>
      <c r="L70" s="57" t="s">
        <v>377</v>
      </c>
    </row>
    <row r="71" spans="3:12" s="16" customFormat="1" ht="14.25">
      <c r="C71" s="55">
        <v>5</v>
      </c>
      <c r="D71" s="55">
        <v>9</v>
      </c>
      <c r="E71" s="46" t="s">
        <v>384</v>
      </c>
      <c r="F71" s="56" t="s">
        <v>235</v>
      </c>
      <c r="G71" s="57">
        <v>2017</v>
      </c>
      <c r="H71" s="56" t="s">
        <v>82</v>
      </c>
      <c r="I71" s="79" t="s">
        <v>376</v>
      </c>
      <c r="J71" s="55">
        <v>5</v>
      </c>
      <c r="K71" s="57" t="s">
        <v>295</v>
      </c>
      <c r="L71" s="57" t="s">
        <v>377</v>
      </c>
    </row>
    <row r="72" spans="3:12" s="16" customFormat="1" ht="14.25">
      <c r="C72" s="19">
        <v>1</v>
      </c>
      <c r="D72" s="19">
        <v>10</v>
      </c>
      <c r="E72" s="80" t="s">
        <v>54</v>
      </c>
      <c r="F72" s="20" t="s">
        <v>230</v>
      </c>
      <c r="G72" s="21">
        <v>2015</v>
      </c>
      <c r="H72" s="20" t="s">
        <v>56</v>
      </c>
      <c r="I72" s="81" t="s">
        <v>385</v>
      </c>
      <c r="J72" s="19">
        <v>1</v>
      </c>
      <c r="K72" s="82" t="s">
        <v>312</v>
      </c>
      <c r="L72" s="21" t="s">
        <v>377</v>
      </c>
    </row>
    <row r="73" spans="3:12" s="16" customFormat="1" ht="14.25">
      <c r="C73" s="19">
        <v>2</v>
      </c>
      <c r="D73" s="19">
        <v>6</v>
      </c>
      <c r="E73" s="80" t="s">
        <v>371</v>
      </c>
      <c r="F73" s="20" t="s">
        <v>71</v>
      </c>
      <c r="G73" s="21">
        <v>2016</v>
      </c>
      <c r="H73" s="20" t="s">
        <v>386</v>
      </c>
      <c r="I73" s="81" t="s">
        <v>385</v>
      </c>
      <c r="J73" s="19">
        <v>2</v>
      </c>
      <c r="K73" s="82" t="s">
        <v>312</v>
      </c>
      <c r="L73" s="21" t="s">
        <v>377</v>
      </c>
    </row>
    <row r="74" spans="3:12" s="16" customFormat="1" ht="14.25">
      <c r="C74" s="19">
        <v>3</v>
      </c>
      <c r="D74" s="19">
        <v>12</v>
      </c>
      <c r="E74" s="80" t="s">
        <v>54</v>
      </c>
      <c r="F74" s="20" t="s">
        <v>322</v>
      </c>
      <c r="G74" s="21">
        <v>2015</v>
      </c>
      <c r="H74" s="20" t="s">
        <v>56</v>
      </c>
      <c r="I74" s="81" t="s">
        <v>385</v>
      </c>
      <c r="J74" s="19">
        <v>3</v>
      </c>
      <c r="K74" s="82" t="s">
        <v>312</v>
      </c>
      <c r="L74" s="21" t="s">
        <v>377</v>
      </c>
    </row>
    <row r="75" spans="3:12" s="16" customFormat="1" ht="14.25">
      <c r="C75" s="18">
        <v>4</v>
      </c>
      <c r="D75" s="18">
        <v>4</v>
      </c>
      <c r="E75" s="24" t="s">
        <v>331</v>
      </c>
      <c r="F75" s="26" t="s">
        <v>309</v>
      </c>
      <c r="G75" s="27">
        <v>2016</v>
      </c>
      <c r="H75" s="26" t="s">
        <v>74</v>
      </c>
      <c r="I75" s="83" t="s">
        <v>385</v>
      </c>
      <c r="J75" s="18">
        <v>4</v>
      </c>
      <c r="K75" s="84" t="s">
        <v>312</v>
      </c>
      <c r="L75" s="27" t="s">
        <v>377</v>
      </c>
    </row>
    <row r="76" spans="3:12" s="16" customFormat="1" ht="14.25">
      <c r="C76" s="18">
        <v>5</v>
      </c>
      <c r="D76" s="18">
        <v>14</v>
      </c>
      <c r="E76" s="24" t="s">
        <v>321</v>
      </c>
      <c r="F76" s="26" t="s">
        <v>387</v>
      </c>
      <c r="G76" s="27">
        <v>2016</v>
      </c>
      <c r="H76" s="26"/>
      <c r="I76" s="83" t="s">
        <v>385</v>
      </c>
      <c r="J76" s="18">
        <v>5</v>
      </c>
      <c r="K76" s="84" t="s">
        <v>312</v>
      </c>
      <c r="L76" s="27" t="s">
        <v>377</v>
      </c>
    </row>
    <row r="77" spans="3:12" s="16" customFormat="1" ht="14.25">
      <c r="C77" s="18">
        <v>6</v>
      </c>
      <c r="D77" s="18">
        <v>13</v>
      </c>
      <c r="E77" s="24" t="s">
        <v>313</v>
      </c>
      <c r="F77" s="26" t="s">
        <v>309</v>
      </c>
      <c r="G77" s="27">
        <v>2016</v>
      </c>
      <c r="H77" s="26" t="s">
        <v>314</v>
      </c>
      <c r="I77" s="83" t="s">
        <v>385</v>
      </c>
      <c r="J77" s="18">
        <v>6</v>
      </c>
      <c r="K77" s="84" t="s">
        <v>312</v>
      </c>
      <c r="L77" s="27" t="s">
        <v>377</v>
      </c>
    </row>
    <row r="78" spans="3:12" s="16" customFormat="1" ht="14.25">
      <c r="C78" s="18">
        <v>7</v>
      </c>
      <c r="D78" s="18">
        <v>5</v>
      </c>
      <c r="E78" s="24" t="s">
        <v>332</v>
      </c>
      <c r="F78" s="26" t="s">
        <v>388</v>
      </c>
      <c r="G78" s="27">
        <v>2016</v>
      </c>
      <c r="H78" s="26" t="s">
        <v>82</v>
      </c>
      <c r="I78" s="83" t="s">
        <v>385</v>
      </c>
      <c r="J78" s="18">
        <v>7</v>
      </c>
      <c r="K78" s="84" t="s">
        <v>312</v>
      </c>
      <c r="L78" s="27" t="s">
        <v>377</v>
      </c>
    </row>
    <row r="79" spans="3:12" s="16" customFormat="1" ht="14.25">
      <c r="C79" s="18">
        <v>8</v>
      </c>
      <c r="D79" s="18">
        <v>2</v>
      </c>
      <c r="E79" s="24" t="s">
        <v>389</v>
      </c>
      <c r="F79" s="26" t="s">
        <v>352</v>
      </c>
      <c r="G79" s="27">
        <v>2016</v>
      </c>
      <c r="H79" s="26" t="s">
        <v>304</v>
      </c>
      <c r="I79" s="83" t="s">
        <v>385</v>
      </c>
      <c r="J79" s="18">
        <v>8</v>
      </c>
      <c r="K79" s="84" t="s">
        <v>312</v>
      </c>
      <c r="L79" s="27" t="s">
        <v>377</v>
      </c>
    </row>
    <row r="80" spans="3:12" s="16" customFormat="1" ht="14.25">
      <c r="C80" s="18">
        <v>9</v>
      </c>
      <c r="D80" s="18">
        <v>7</v>
      </c>
      <c r="E80" s="24" t="s">
        <v>329</v>
      </c>
      <c r="F80" s="26" t="s">
        <v>181</v>
      </c>
      <c r="G80" s="27">
        <v>2016</v>
      </c>
      <c r="H80" s="26" t="s">
        <v>390</v>
      </c>
      <c r="I80" s="83" t="s">
        <v>385</v>
      </c>
      <c r="J80" s="18">
        <v>9</v>
      </c>
      <c r="K80" s="84" t="s">
        <v>312</v>
      </c>
      <c r="L80" s="27" t="s">
        <v>377</v>
      </c>
    </row>
    <row r="81" spans="3:12" s="16" customFormat="1" ht="14.25">
      <c r="C81" s="18">
        <v>10</v>
      </c>
      <c r="D81" s="18">
        <v>17</v>
      </c>
      <c r="E81" s="24" t="s">
        <v>136</v>
      </c>
      <c r="F81" s="26" t="s">
        <v>272</v>
      </c>
      <c r="G81" s="27">
        <v>2016</v>
      </c>
      <c r="H81" s="26" t="s">
        <v>323</v>
      </c>
      <c r="I81" s="83" t="s">
        <v>385</v>
      </c>
      <c r="J81" s="18">
        <v>10</v>
      </c>
      <c r="K81" s="84" t="s">
        <v>312</v>
      </c>
      <c r="L81" s="27" t="s">
        <v>377</v>
      </c>
    </row>
  </sheetData>
  <sheetProtection selectLockedCells="1" selectUnlockedCells="1"/>
  <mergeCells count="4">
    <mergeCell ref="C1:L1"/>
    <mergeCell ref="C2:L2"/>
    <mergeCell ref="C3:L3"/>
    <mergeCell ref="C4:L4"/>
  </mergeCells>
  <printOptions horizontalCentered="1"/>
  <pageMargins left="0.11805555555555555" right="0.11805555555555555" top="0.39375" bottom="0.5902777777777778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5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" width="9.28125" style="91" customWidth="1"/>
    <col min="2" max="3" width="9.28125" style="92" customWidth="1"/>
    <col min="4" max="4" width="21.140625" style="91" customWidth="1"/>
    <col min="5" max="250" width="11.57421875" style="91" customWidth="1"/>
    <col min="251" max="16384" width="11.57421875" style="0" customWidth="1"/>
  </cols>
  <sheetData>
    <row r="1" ht="14.25">
      <c r="A1" s="93"/>
    </row>
    <row r="2" spans="1:4" ht="14.25" customHeight="1">
      <c r="A2" s="94" t="s">
        <v>391</v>
      </c>
      <c r="B2" s="94"/>
      <c r="C2" s="94"/>
      <c r="D2" s="94"/>
    </row>
    <row r="3" ht="14.25">
      <c r="A3" s="93"/>
    </row>
    <row r="4" spans="1:4" ht="14.25">
      <c r="A4" s="95" t="s">
        <v>392</v>
      </c>
      <c r="B4" s="96" t="s">
        <v>393</v>
      </c>
      <c r="C4" s="96" t="s">
        <v>394</v>
      </c>
      <c r="D4" s="97"/>
    </row>
    <row r="5" spans="1:4" ht="14.25">
      <c r="A5" s="95">
        <f aca="true" t="shared" si="0" ref="A5:A7">SUM(B5:C5)</f>
        <v>95</v>
      </c>
      <c r="B5" s="96">
        <v>82</v>
      </c>
      <c r="C5" s="96">
        <v>13</v>
      </c>
      <c r="D5" s="97" t="s">
        <v>395</v>
      </c>
    </row>
    <row r="6" spans="1:4" ht="14.25">
      <c r="A6" s="95">
        <f t="shared" si="0"/>
        <v>23</v>
      </c>
      <c r="B6" s="96">
        <v>10</v>
      </c>
      <c r="C6" s="96">
        <v>13</v>
      </c>
      <c r="D6" s="97" t="s">
        <v>396</v>
      </c>
    </row>
    <row r="7" spans="1:4" ht="14.25">
      <c r="A7" s="95">
        <f t="shared" si="0"/>
        <v>7</v>
      </c>
      <c r="B7" s="96">
        <v>6</v>
      </c>
      <c r="C7" s="96">
        <v>1</v>
      </c>
      <c r="D7" s="97" t="s">
        <v>397</v>
      </c>
    </row>
    <row r="8" spans="1:4" ht="14.25">
      <c r="A8" s="98">
        <f>SUM(A5:A7)</f>
        <v>125</v>
      </c>
      <c r="B8" s="99">
        <f>SUM(B5:B7)</f>
        <v>98</v>
      </c>
      <c r="C8" s="99">
        <f>SUM(C5:C7)</f>
        <v>27</v>
      </c>
      <c r="D8" s="97"/>
    </row>
    <row r="9" spans="1:4" ht="14.25">
      <c r="A9" s="100"/>
      <c r="B9" s="96"/>
      <c r="C9" s="96"/>
      <c r="D9" s="97"/>
    </row>
    <row r="10" spans="1:4" ht="14.25">
      <c r="A10" s="95">
        <f aca="true" t="shared" si="1" ref="A10:A13">SUM(B10:C10)</f>
        <v>21</v>
      </c>
      <c r="B10" s="96">
        <v>17</v>
      </c>
      <c r="C10" s="96">
        <v>4</v>
      </c>
      <c r="D10" s="97" t="s">
        <v>311</v>
      </c>
    </row>
    <row r="11" spans="1:4" ht="14.25">
      <c r="A11" s="95">
        <f t="shared" si="1"/>
        <v>15</v>
      </c>
      <c r="B11" s="96">
        <v>10</v>
      </c>
      <c r="C11" s="96">
        <v>5</v>
      </c>
      <c r="D11" s="97" t="s">
        <v>385</v>
      </c>
    </row>
    <row r="12" spans="1:4" ht="14.25">
      <c r="A12" s="95">
        <f t="shared" si="1"/>
        <v>14</v>
      </c>
      <c r="B12" s="96">
        <v>8</v>
      </c>
      <c r="C12" s="96">
        <v>6</v>
      </c>
      <c r="D12" s="97" t="s">
        <v>349</v>
      </c>
    </row>
    <row r="13" spans="1:4" ht="14.25">
      <c r="A13" s="95">
        <f t="shared" si="1"/>
        <v>17</v>
      </c>
      <c r="B13" s="96">
        <v>11</v>
      </c>
      <c r="C13" s="96">
        <v>6</v>
      </c>
      <c r="D13" s="97" t="s">
        <v>367</v>
      </c>
    </row>
    <row r="14" spans="1:4" ht="14.25">
      <c r="A14" s="98">
        <f>SUM(A10:A13)</f>
        <v>67</v>
      </c>
      <c r="B14" s="99">
        <f>SUM(B10:B13)</f>
        <v>46</v>
      </c>
      <c r="C14" s="99">
        <f>SUM(C10:C13)</f>
        <v>21</v>
      </c>
      <c r="D14" s="97"/>
    </row>
    <row r="15" spans="1:4" ht="14.25">
      <c r="A15" s="100"/>
      <c r="B15" s="96"/>
      <c r="C15" s="96"/>
      <c r="D15" s="97"/>
    </row>
    <row r="16" spans="1:4" ht="14.25">
      <c r="A16" s="101">
        <f>A8+A14</f>
        <v>192</v>
      </c>
      <c r="B16" s="102">
        <f>SUM(B8)+B14</f>
        <v>144</v>
      </c>
      <c r="C16" s="102">
        <f>SUM(C8)+C14</f>
        <v>48</v>
      </c>
      <c r="D16" s="97"/>
    </row>
    <row r="18" spans="1:4" ht="14.25">
      <c r="A18" s="103" t="s">
        <v>398</v>
      </c>
      <c r="B18" s="103"/>
      <c r="C18" s="103"/>
      <c r="D18" s="103"/>
    </row>
    <row r="22" spans="1:4" ht="26.25" customHeight="1">
      <c r="A22" s="6" t="s">
        <v>0</v>
      </c>
      <c r="B22" s="6"/>
      <c r="C22" s="6"/>
      <c r="D22" s="6"/>
    </row>
    <row r="23" spans="1:4" ht="14.25" customHeight="1">
      <c r="A23" s="9" t="s">
        <v>1</v>
      </c>
      <c r="B23" s="9"/>
      <c r="C23" s="9"/>
      <c r="D23" s="9"/>
    </row>
    <row r="24" spans="1:4" ht="14.25" customHeight="1">
      <c r="A24" s="9" t="s">
        <v>2</v>
      </c>
      <c r="B24" s="9"/>
      <c r="C24" s="9"/>
      <c r="D24" s="9"/>
    </row>
    <row r="25" spans="1:4" ht="14.25" customHeight="1">
      <c r="A25" s="9" t="s">
        <v>3</v>
      </c>
      <c r="B25" s="9"/>
      <c r="C25" s="9"/>
      <c r="D25" s="9"/>
    </row>
  </sheetData>
  <sheetProtection selectLockedCells="1" selectUnlockedCells="1"/>
  <mergeCells count="6">
    <mergeCell ref="A2:D2"/>
    <mergeCell ref="A18:D18"/>
    <mergeCell ref="A22:D22"/>
    <mergeCell ref="A23:D23"/>
    <mergeCell ref="A24:D24"/>
    <mergeCell ref="A25:D2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Čas-OFF-kA na Šerák 2019 – výsledky</dc:title>
  <dc:subject/>
  <dc:creator/>
  <cp:keywords/>
  <dc:description/>
  <cp:lastModifiedBy/>
  <cp:lastPrinted>2018-07-07T13:04:34Z</cp:lastPrinted>
  <dcterms:modified xsi:type="dcterms:W3CDTF">2019-07-08T12:53:54Z</dcterms:modified>
  <cp:category/>
  <cp:version/>
  <cp:contentType/>
  <cp:contentStatus/>
  <cp:revision>9</cp:revision>
</cp:coreProperties>
</file>